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firstSheet="3" activeTab="3"/>
  </bookViews>
  <sheets>
    <sheet name="Sheet1" sheetId="1" state="hidden" r:id="rId1"/>
    <sheet name="Sheet2" sheetId="2" state="hidden" r:id="rId2"/>
    <sheet name="Sheet3" sheetId="3" state="hidden" r:id="rId3"/>
    <sheet name="Sheet5" sheetId="5" r:id="rId4"/>
  </sheets>
  <definedNames>
    <definedName name="_xlnm.Print_Titles" localSheetId="0">Sheet1!$1:$2</definedName>
    <definedName name="_xlnm.Print_Titles" localSheetId="2">Sheet3!$1:$4</definedName>
    <definedName name="_xlnm.Print_Titles" localSheetId="3">Sheet5!$1:$5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<sst xmlns="http://schemas.openxmlformats.org/spreadsheetml/2006/main" count="950" uniqueCount="559">
  <si>
    <t>รายการปรับรุงประมาณราคาโครงการและงบประมาณ (แผนพัฒนาท้องถิ่น เทศบาลตำบลเมืองเก่า)</t>
  </si>
  <si>
    <t>ที่</t>
  </si>
  <si>
    <t>ชื่อโครงการ</t>
  </si>
  <si>
    <t>งบประมาณเดิม (บาท)</t>
  </si>
  <si>
    <t>งบประมาณปรับปรุงใหม่ (บาท)</t>
  </si>
  <si>
    <t>งบประมาณเปลี่ยนแปลงเพิ่ม (บาท)</t>
  </si>
  <si>
    <t>โครงการปรับปรุงผิวจราจรเดิม เป็นแอสฟัลท์ติกคอนกรีต ถนนข้างโรงเรียนบ้านสะอาด บ้านสะอาด หมู่ที่ 1</t>
  </si>
  <si>
    <t>ไม่สุดซอย</t>
  </si>
  <si>
    <t>โครงการก่อสร้างถนนคอนกรีตเสริมเหล็ก ซอยคำทุ่น บ้านสะอาด หมู่ที่ 1</t>
  </si>
  <si>
    <t>โครงการวางท่อระบายน้ำคอนกรีตเสริมเหล็กพร้อมบ่อพัก ถนนข้างโรงเรียนบ้านสะอาด บ้านสะอาด หมู่ที่ 1</t>
  </si>
  <si>
    <t>โครงการก่อสร้างถนนคอนกรีตเสริมเหล็กพร้อมวางท่อระบายน้ำ ค.ส.ล. ถนนคลองส่งน้ำ (ป่าช้าบ้านสะอาด) บ้านสะอาด หมู่ที่ 1</t>
  </si>
  <si>
    <t>โครงการปรับปรุงผิวจราจรเดิม เป็นแอสฟัลท์ติกคอนกรีต ซอยทองทุม (ต่อจากเดิม) บ้านสะอาด หมู่ที่ 2</t>
  </si>
  <si>
    <t>โครงการปรับปรุงผิวจราจรเดิม เป็นแอสฟัลท์ติกคอนกรีต ซอยประชาร่วมใจ 3 บ้านสะอาด หมู่ที่ 2</t>
  </si>
  <si>
    <t>โครงการปรับปรุงผิวจราจรเดิม เป็นแอสฟัลท์ติกคอนกรีต ถนนหลังโรงน้ำแข็งธารทิพย์ บ้านกุดกว้าง หมู่ที่ 3</t>
  </si>
  <si>
    <t>โครงการปรับปรุงถนนเดิม เป็นผิวจราจรหินคลุก ซอยครูน้อย หลังสุสาน ช.ทวี บ้านกุดกว้าง หมู่ที่ 3</t>
  </si>
  <si>
    <t>โครงการก่อสร้างถนนคอนกรีตเสริมเหล็ก ซอยพ่อวิชัย บ้านกุดกว้าง หมู่ที่ 3</t>
  </si>
  <si>
    <t>โครงการปรับปรุงถนนเดิม เป็นผิวจราจรหินคลุก ถนนแยกโรงสูบน้ำ (นาพ่ออำพล) บ้านกุดกว้าง หมู่ที่ 3</t>
  </si>
  <si>
    <t>โครงการก่อสร้างถนนคอนกรีตเสริมเหล็ก ซอยผู้พันสาท บ้านกุดกว้าง หมู่ที่ 3</t>
  </si>
  <si>
    <t>โครงการปรับปรุงผิวจราจรเดิม เป็นแอสฟัลท์ติกคอนกรีต ซอยปู่ตา บ้านกุดกว้าง หมู่ที่ 4</t>
  </si>
  <si>
    <t>โครงการปรับปรุงผิวจราจรเดิม เป็นแอสฟัลท์ติกคอนกรีต ถนนรวมน้ำใจ บ้านกุดกว้าง หมู่ที่ 4</t>
  </si>
  <si>
    <t>โครงการปรับปรุงผิวจราจรเดิม เป็นแอสฟัลท์ติกคอนกรีต ถนนโครงการศรีนวล ซอย 1 บ้านกุดกว้าง หมู่ที่ 4</t>
  </si>
  <si>
    <t>โครงการปรับปรุงผิวจราจรเดิม เป็นแอสฟัลท์ติกคอนกรีต ถนนโครงการศรีนวล ซอย 2 บ้านกุดกว้าง หมู่ที่ 4</t>
  </si>
  <si>
    <t>โครงการปรับปรุงผิวจราจรเดิม เป็นแอสฟัลท์ติกคอนกรีต ถนนโครงการศรีนวล ซอย 3 บ้านกุดกว้าง หมู่ที่ 4</t>
  </si>
  <si>
    <t>โครงการปรับปรุงผิวจราจรเดิม เป็นแอสฟัลท์ติกคอนกรีต ซอยติงลี่ บ้านกุดกว้าง หมู่ที่ 4</t>
  </si>
  <si>
    <t>ซุดซอย</t>
  </si>
  <si>
    <t>โครงการปรับปรุงผิวจราจรเดิม เป็นแอสฟัลท์ติกคอนกรีต ซอยนำโชค 10 บ้านโนนตุ่น หมู่ที่ 5</t>
  </si>
  <si>
    <t>โครงการปรับปรุงผิวจราจรเดิม เป็นแอสฟัลท์ติกคอนกรีต ซอยนำโชค 9 บ้านโนนตุ่น หมู่ที่ 5</t>
  </si>
  <si>
    <t>โครงการปรับปรุงผิวจราจรเดิม เป็นแอสฟัลท์ติกคอนกรีต ถนนหมู่บ้านมิตรอารีย์ บ้านโนนตุ่น หมู่ที่ 5</t>
  </si>
  <si>
    <t>โครงการปรับปรุงผิวจราจรเดิม เป็นแอสฟัลท์ติกคอนกรีต ซอยเจนจบทิศ บ้านโนนตุ่น หมู่ที่ 5</t>
  </si>
  <si>
    <t>โครงการปรับปรุงผิวจราจรเดิม เป็นแอสฟัลท์ติกคอนกรีต ซอยสุขสรรค์ บ้านโนนตุ่น หมู่ที่ 5</t>
  </si>
  <si>
    <t>โครงการปรับปรุงผิวจราจรเดิม เป็นแอสฟัลท์ติกคอนกรีต ซอยชีท่าเดื่อ บ้านดอนบม หมู่ที่ 6</t>
  </si>
  <si>
    <t>โครงการปรับปรุงผิวจราจรเดิม เป็นแอสฟัลท์ติกคอนกรีต ถนนจากตลาดน้อย บ้านดอนบม หมู่ที่ 6</t>
  </si>
  <si>
    <t>โครงการก่อสร้างถนนคอนกรีตเสริมเหล็ก ซอยพ่อบรรจง-แม่พยอม บ้านดอนบม หมู่ที่ 6</t>
  </si>
  <si>
    <t>โครงการปรับปรุงผิวจราจรและลานอเนกประสงค์ด้วยหินคลุก ท่าน้ำวัดกลางบุรี บ้านดอนบม หมู่ที่ 6</t>
  </si>
  <si>
    <t>โครงการปรับปรุงเส้นจราจร ถนนวิเวกธรรม บ้านดอนบม หมู่ที่ 7 - 13</t>
  </si>
  <si>
    <t>โครงการก่อสร้างถนนคอนกรีตเสริมเหล็ก ถนนหลังมหาวิทยาลัยราชภัฏเลย วิทยาเขตขอนแก่น บ้านดอนบม หมู่ที่ 7</t>
  </si>
  <si>
    <t>โครงการก่อสร้างถนนคอนกรีตเสริมเหล็ก รอบหนองยาง บ้านดอนบม หมู่ที่ 7</t>
  </si>
  <si>
    <t>โครงการก่อสร้างถนนคอนกรีตเสริมเหล็ก รอบหนองโสกแก บ้านดอนบม หมู่ที่ 7</t>
  </si>
  <si>
    <t>โครงการก่อสร้างถนนคอนกรีตเสริมเหล็ก ซอยโสภาพร บ้านดอนบม หมู่ที่ 7</t>
  </si>
  <si>
    <t>โครงการก่อสร้างถนนคอนกรีตเสริมเหล็กพร้อมวางท่อระบายน้ำ ซอยเสรีรัตน์ 2 บ้านดอนบม หมู่ที่ 7</t>
  </si>
  <si>
    <t>โครงการปรับปรุงผิวจราจรเดิม เป็นแอสฟัลท์ติกคอนกรีต ถนนหน้าหมู่บ้านพิมานเพลส บ้านดอนบม หมู่ที่ 7</t>
  </si>
  <si>
    <t>โครงการก่อสร้างถนนคอนกรีตเสริมเหล็ก ถนนสายดอนไห - สภ.ย่อยเมืองเก่า บ้านดอนบม หมู่ที่ 7</t>
  </si>
  <si>
    <t>โครงการก่อสร้างถนนคอนกรีตเสริมเหล็ก ซอยบ้านตาสมาส บ้านดอนบม หมู่ที่ 7</t>
  </si>
  <si>
    <t>โครงการวางท่อระบายน้ำคอนกรีตเสริมเหล็ก ซอยสนวา บ้านดอนบม หมู่ที่ 7</t>
  </si>
  <si>
    <t>โครงการปรับปรุงถนนคอนกรีตเสริมเหล็ก สายพนังกั้นแม่น้ำชี บ้านดอนบม หมู่ที่ 7</t>
  </si>
  <si>
    <t>โครงการวางท่อระบายน้ำคอนกรีตเสริมเหล็ก หนองโสกแก บ้านดอนบม หมู่ที่ 7</t>
  </si>
  <si>
    <t>โครงการปรับเกลี่ยมูลดินและปรับปรุงภูมิทัศน์บริเวณปลายคลองชลประทาน บ้านดอนบม หมู่ที่ 7</t>
  </si>
  <si>
    <t>โครงการปรับปรุงถนน ค.ส.ล. พร้อมรางระบายน้ำ ซอยตรงข้ามเยื้องศาลาประชาคม บ้านดอนบม หมู่ที่ 7</t>
  </si>
  <si>
    <t>โครงการวางท่อระบายน้ำ ค.ส.ล. ทางเข้าชุมชนเอื้ออาทร บ้านดอนบม หมู่ที่ 7</t>
  </si>
  <si>
    <t>โครงการปรับปรุงผิวจราจรเดิม เป็นแอสฟัลท์ติกคอนกรีต ซอยประชาร่วมใจ 3 บ้านขามเจริญ หมู่ที่ 8</t>
  </si>
  <si>
    <t>โครงการปรับปรุงผิวจราจรเดิม เป็นแอสฟัลท์ติกคอนกรีต ซอยหนองซองแมว บ้านขามเจริญ หมู่ที่ 8</t>
  </si>
  <si>
    <t>โครงการปรับปรุงผิวจราจรเดิม เป็นแอสฟัลท์ติกคอนกรีต ซอยประชาร่วมใจ 4 บ้านขามเจริญ หมู่ที่ 8</t>
  </si>
  <si>
    <t>โครงการปรับปรุงผิวจราจรเดิม เป็นแอสฟัลท์ติกคอนกรีต ซอยขามเจริญ 5 บ้านขามเจริญ หมู่ที่ 8</t>
  </si>
  <si>
    <t>โครงการปรับปรุงผิวจราจรเดิม เป็นแอสฟัลท์ติกคอนกรีต ซอยพรรทิพย์ บ้านขามเจริญ หมู่ที่ 8</t>
  </si>
  <si>
    <t>โครงการปรับปรุงผิวจราจรเดิม เป็นแอสฟัลท์ติกคอนกรีต ซอยขามประสิทธิ์ 6 บ้านขามเจริญ หมู่ที่ 8</t>
  </si>
  <si>
    <t>โครงการก่อสร้างถนนคอนกรีตเสริมเหล็ก ซอยคีตศิลป์ (ต่อจากเดิม) บ้านขามเจริญ หมู่ที่ 8</t>
  </si>
  <si>
    <t>โครงการปรับปรุงผิวจราจรเดิม เป็นแอสฟัลท์ติกคอนกรีต ซอยไปรษณีย์ บ้านขามเจริญ หมู่ที่ 8</t>
  </si>
  <si>
    <t>โครงการปรับปรุงผิวจราจรเดิม เป็นแอสฟัลท์ติกคอนกรีต ซอยประชาร่วมใจ 1 บ้านขามเจริญ หมู่ที่ 8</t>
  </si>
  <si>
    <t>โครงการปรับปรุงผิวจราจรเดิม เป็นแอสฟัลท์ติกคอนกรีต ซอยมิ่งเมือง 1 บ้านตูมน้อย หมู่ที่ 9</t>
  </si>
  <si>
    <t>โครงการปรับปรุงผิวจราจรเดิม เป็นแอสฟัลท์ติกคอนกรีต ซอย อบต. 5 บ้านตูมน้อย หมู่ที่ 9</t>
  </si>
  <si>
    <t>โครงการปรับปรุงผิวจราจรเดิม เป็นแอสฟัลท์ติกคอนกรีต ซอยข้างโรงเรียนเทพศิรินทร์ บ้านตูมน้อย หมู่ที่ 9</t>
  </si>
  <si>
    <t>โครงการปรับปรุงผิวจราจรเดิม เป็นแอสฟัลท์ติกคอนกรีต ซอยริมบึง 4 บ้านตูมน้อย หมู่ที่ 9</t>
  </si>
  <si>
    <t>โครงการปรับปรุงผิวจราจรเดิม เป็นแอสฟัลท์ติกคอนกรีต ซอยริมบึง 4/4 บ้านตูมน้อย หมู่ที่ 9</t>
  </si>
  <si>
    <t>โครงการปรับปรุงผิวจราจรเดิม เป็นแอสฟัลท์ติกคอนกรีต ซอยริมบึง 1 บ้านตูมน้อย หมู่ที่ 9</t>
  </si>
  <si>
    <t>โครงการปรับปรุงถนนคอนกรีตเสริมเหล็ก ซอยช้างเดิน (ช่วงกลางซอย) บ้านตูมน้อย หมู่ที่ 9</t>
  </si>
  <si>
    <t>โครงการวางท่อระบายน้ำ ค.ส.ล. ซอยวัดป่ามิ่งเมือง 1 ถึง ซอย อบต.4 บ้านตูมน้อย หมู่ที่ 9</t>
  </si>
  <si>
    <t>โครงการก่อสร้างถนนคอนกรีตเสริมเหล็ก ซอยมีตังค์ บ้านดอนบม หมู่ที่ 10</t>
  </si>
  <si>
    <t>โครงการก่อสร้างถนนคอนกรีตเสริมเหล็ก ถนนดอนสวนหม่อน (ต่อจากเดิม) บ้านดอนบม หมู่ที่ 10</t>
  </si>
  <si>
    <t>โครงการก่อสร้างถนนคอนกรีตเสริมเหล็ก ซอยแก่นโนนสังฆ์ บ้านดอนบม หมู่ที่ 10</t>
  </si>
  <si>
    <t>โครงการปรับปรุงถนนเดิม เป็นผิวจราจรหินคลุก ซอยทัศนีย์ บ้านดอนบม หมู่ที่ 10</t>
  </si>
  <si>
    <t>โครงการปรับปรุงถนนเดิม เป็นผิวจราจรหินคลุก ซอยนายายทอง บ้านดอนบม หมู่ที่ 10</t>
  </si>
  <si>
    <t>โครงการก่อสร้างถนนคอนกรีตเสริมเหล็ก ซอยบ้านเช่าแม่โก บ้านดอนบม หมู่ที่ 10</t>
  </si>
  <si>
    <t>โครงการปรับปรุงถนนเดิม เป็นผิวจราจรหินคลุก ซอยนาพ่อธรรม บ้านดอนบม หมู่ที่ 10</t>
  </si>
  <si>
    <t>โครงการก่อสร้างถนนคอนกรีตเสริมเหล็ก ถนนทุ่งนาหลวง (ต่อจากเดิม) บ้านดอนบม หมู่ที่ 10</t>
  </si>
  <si>
    <t>โครงการงานอำนวยความปลอดภัยทางถนน ถนนผนังกั้นน้ำชี บ้านดอนบม หมู่ที่ 10</t>
  </si>
  <si>
    <t>โครงการปรับปรุงผิวจราจรด้วยหินคลุก สายแยกโนนสะเดา บ้านดอนบม หมู่ที่ 10</t>
  </si>
  <si>
    <t>โครงการปรับปรุงผิวจราจรเดิม เป็นแอสฟัลท์ติกคอนกรีต ซอยฉัตรเงิน บ้านฉัตรทอง หมู่ที่ 11</t>
  </si>
  <si>
    <t>โครงการปรับปรุงผิวจราจรเดิม เป็นแอสฟัลท์ติกคอนกรีต ถนนหมู่บ้านรุ่งอรุณ บ้านฉัตรทอง หมู่ที่ 11</t>
  </si>
  <si>
    <t>โครงการวางท่อระบายน้ำ ค.ส.ล. พร้อมบ่อพัก ซอยเมตตา 1/7 บ้านฉัตรทอง หมู่ที่ 11</t>
  </si>
  <si>
    <t>โครงการปรับปรุงผิวจราจรเดิม เป็นแอสฟัลท์ติกคอนกรีต ซอยฉัตรทอง 4 บ้านฉัตรทอง หมู่ที่ 11</t>
  </si>
  <si>
    <t>โครงการปรับปรุงผิวจราจรเดิม เป็นแอสฟัลท์ติกคอนกรีต ถนนหมู่บ้านพิมานธานี (ต่อจากเดิม) บ้านฉัตรทอง หมู่ที่ 11</t>
  </si>
  <si>
    <t>โครงการปรับปรุงผิวจราจรเดิม เป็นแอสฟัลท์ติกคอนกรีต ซอยฉัตรทอง 3 บ้านฉัตรทอง หมู่ที่ 11</t>
  </si>
  <si>
    <t>โครงการปรับปรุงผิวจราจรเดิม เป็นแอสฟัลท์ติกคอนกรีต ซอยฉัตรทอง 2 บ้านฉัตรทอง หมู่ที่ 11</t>
  </si>
  <si>
    <t>โครงการปรับปรุงผิวจราจรเดิม เป็นแอสฟัลท์ติกคอนกรีต ซอยฉัตรเพชร บ้านฉัตรทอง หมู่ที่ 11</t>
  </si>
  <si>
    <t>โครงการปรับปรุงผิวจราจรเดิม เป็นแอสฟัลท์ติกคอนกรีต ถนนหมู่บ้านพิมานธานี ซอย 21 บ้านฉัตรทอง หมู่ที่ 11</t>
  </si>
  <si>
    <t>โครงการก่อสร้างถนนคอนกรีตเสริมเหล็ก ซอยเมตตา 1/5 บ้านฉัตรทอง หมู่ที่ 11</t>
  </si>
  <si>
    <t>โครงการปรับปรุงถนนเดิม เป็นผิวจราจรหินคลุก ถนนสายแยกเลี่ยงเมือง - ป่าช้าบ้านสะอาด บ้านกุดกว้าง หมู่ที่ 12</t>
  </si>
  <si>
    <t>โครงการปรับปรุงผิวจราจรเดิม เป็นแอสฟัลท์ติกคอนกรีต ถนนจรรโรงธรรม (ต่อจากเดิม) บ้านกุดกว้าง หมู่ที่ 12</t>
  </si>
  <si>
    <t>โครงการปรับปรุงผิวจราจรเดิม เป็นแอสฟัลท์ติกคอนกรีต ซอยร่วมมิตร 2 (ต่อจากเดิม) บ้านกุดกว้าง หมู่ที่ 12</t>
  </si>
  <si>
    <t>โครงการก่อสร้างลานอเนกประสงค์ ท่าวังมนต์ บ้านดอนบม หมู่ที่ 13</t>
  </si>
  <si>
    <t>โครงการปรับปรุงผิวจราจรเดิม เป็นแอสฟัลท์ติกคอนกรีต ซอยวิเวกธรรม 4 บ้านดอนบม หมู่ที่ 13</t>
  </si>
  <si>
    <t>ตัดออก</t>
  </si>
  <si>
    <t>โครงการก่อสร้างลานกีฬา ค.ส.ล. ข้างเมรุวัดกลางบุรี บ้านดอนบม หมู่ที่ 13</t>
  </si>
  <si>
    <t>โครงการปรับปรุงถนน ค.ส.ล. สายพนังกั้นแม่น้ำชี (สะพานท่าราชไชยศรี) บ้านดอนบม หมู่ที่ 13</t>
  </si>
  <si>
    <t>ปรับลงได้</t>
  </si>
  <si>
    <t>โครงการปรับปรุงผิวจราจรเดิม เป็นแอสฟัลท์ติกคอนกรีต ซอยการเคหะ 27 บ้านการเคหะ หมู่ที่ 14</t>
  </si>
  <si>
    <t>โครงการปรับปรุงผิวจราจรเดิม เป็นแอสฟัลท์ติกคอนกรีต ซอยการเคหะ 14/1 ถึง ซอยการเคหะ 12 บ้านการเคหะ หมู่ที่ 14</t>
  </si>
  <si>
    <t>โครงการปรับปรุงผิวจราจรเดิม เป็นแอสฟัลท์ติกคอนกรีต ซอยมิตรสัมพันธ์ 2 บ้านการเคหะ หมู่ที่ 14</t>
  </si>
  <si>
    <t>โครงการก่อสร้างถนนคอนกรีตเสริมเหล็ก ซอยมิตรสัมพันธ์ 2/1 บ้านการเคหะ หมู่ที่ 14</t>
  </si>
  <si>
    <t>โครงการก่อสร้างถนนคอนกรีตเสริมเหล็ก ซอยมิตรสัมพันธ์ 2/2 บ้านการเคหะ หมู่ที่ 14</t>
  </si>
  <si>
    <t>โครงการปรับปรุงเส้นจราจร ถนนกลางเมือง บ้านการเคหะ หมู่ที่ 14</t>
  </si>
  <si>
    <t>โครงการปรับปรุงผิวจราจรเดิม เป็นแอสฟัลท์ติกคอนกรีต ซอยมโนรมย์ 6 บ้านโนนตุ่น หมู่ที่ 15</t>
  </si>
  <si>
    <t>โครงการก่อสร้างถนนคอนกรีตเสริมเหล็ก ซอยมโนรมย์ 12 แยก 1 บ้านโนนตุ่น หมู่ที่ 15</t>
  </si>
  <si>
    <t>โครงการก่อสร้างถนนคอนกรีตเสริมเหล็ก ซอยเทพารักษ์ บ้านโนนตุ่น หมู่ที่ 15</t>
  </si>
  <si>
    <t>โครงการวางท่อระบายน้ำ ค.ส.ล. พร้อมบ่อพัก ซอยมโนรมย์ 6 ถึง 8 บ้านโนนตุ่น หมู่ที่ 15</t>
  </si>
  <si>
    <t>โครงการก่อสร้างถนนคอนกรีตเสริมเหล็ก ซอยมโนรมย์ 7 แยก 1 บ้านโนนตุ่น หมู่ที่ 15</t>
  </si>
  <si>
    <t>โครงการวางท่อระบายน้ำ ค.ส.ล. พร้อมบ่อพัก ซอยทหารปืนใหญ่ บ้านโนนตุ่น หมู่ที่ 15</t>
  </si>
  <si>
    <t>โครงการวางท่อระบายน้ำ ค.ส.ล. พร้อมบ่อพัก ถนนหมู่บ้านศิริรัตน์ 2-3 บ้านโนนตุ่น หมู่ที่ 15</t>
  </si>
  <si>
    <t>โครงการก่อสร้างถนนคอนกรีตเสริมเหล็ก ถนนหมู่บ้านศิริรัตน์ 2-3 ซอย 2 บ้านโนนตุ่น หมู่ที่ 15</t>
  </si>
  <si>
    <t>โครงการก่อสร้างถนนคอนกรีตเสริมเหล็ก ซอยนาแม่สมยงค์ บ้านกุดกว้าง หมู่ที่ 16</t>
  </si>
  <si>
    <t>โครงการปรับปรุงผิวจราจรเดิม เป็นแอสฟัลท์ติกคอนกรีต ซอยสังข์ทอง แยก 1 บ้านกุดกว้าง หมู่ที่ 16</t>
  </si>
  <si>
    <t>โครงการปรับปรุงผิวจราจรเดิม เป็นแอสฟัลท์ติกคอนกรีต ถนนภูริผดุง บ้านกุดกว้าง หมู่ที่ 17</t>
  </si>
  <si>
    <t>โครงการปรับปรุงผิวจราจรเดิม เป็นแอสฟัลท์ติกคอนกรีต ซอยสุดสวย บ้านกุดกว้าง หมู่ที่ 17</t>
  </si>
  <si>
    <t>โครงการปรับปรุงต่อเติมรั้วพร้อมประตูด้านหน้าศูนย์พัฒนาเด็กเล็ก บ้านสะอาด</t>
  </si>
  <si>
    <t>โครงการปรับปรุงลานกิจกรรมศูนย์พัฒนาเด็กเล็ก บ้านสะอาด</t>
  </si>
  <si>
    <t>โครงการปรับปรุงลานกิจกรรมศูนย์พัฒนาเด็กเล็ก บ้านกุดกว้าง</t>
  </si>
  <si>
    <t>โครงการปรับปรุงลานกิจกรรมศูนย์พัฒนาเด็กเล็ก บ้านดอนบม</t>
  </si>
  <si>
    <t>โครงการปรับปรุงและต่อเติมอาคารศูนย์พัฒนาเด็กเล็ก บ้านกุดกว้าง</t>
  </si>
  <si>
    <t>โครงการปรับปรุงและต่อเติมอาคารศูนย์พัฒนาเด็กเล็ก บ้านดอนบม</t>
  </si>
  <si>
    <t>โครงการปรับปรุงและต่อเติมห้องปฏิบัติการแพทย์ฉุกเฉิน เทศบาลตำบลเมืองเก่า</t>
  </si>
  <si>
    <t>โครงการปรับปรุงและต่อเติมอาคารงานป้องกันและบรรเทาสาธารณภัย เทศบาลตำบลเมืองเก่า</t>
  </si>
  <si>
    <t>โครงการปรับปรุงและต่อเติมอาคารงานป้องกันฯ บ้านดอนบม หมู่ที่ 7</t>
  </si>
  <si>
    <t>โครงการปรับปรุงพื้นผิวจราจรเดิมเป็นแอสฟัลท์ติกคอนกรีต ภายในสำนักงานเทศบาล</t>
  </si>
  <si>
    <t>ไม่เต็มพื้นที่</t>
  </si>
  <si>
    <t>โครงการก่อสร้างถนนคอนกรีตเสริมเหล็ก ถนนซอยสุนทรไชยา 1 บ้านตูมน้อย หมู่ที่ 9</t>
  </si>
  <si>
    <t>โครงการขยายผิวจราจรถนน ค.ส.ล. ถนนหลังโรงเรียนเทพศิรินทร์ 2 ฝั่ง บ้านตูมน้อย หมู่ที่ 9</t>
  </si>
  <si>
    <t>วางท่อระบายน้ำ คสล.ถนนวิเวกธรรม(จากแยกถนนประชาบำรุง-ซอยวิเวกธรรม4) บ้านดอนบม หมู่ 13</t>
  </si>
  <si>
    <t>โครงการวางท่อระบายน้ำ คสล. ซอยวิเวกธรรม 4 (เริ่มจากแยกซอยวิเวกธรรม4-ถนนลำตะคลอง)</t>
  </si>
  <si>
    <t>ติดตั้งไฟฟ้าแสงสว่าง กิ่งเดี่ยวพร้อมขยายเขตไฟฟ้า พนังกั้นน้ำชี ช่วงที่ 1</t>
  </si>
  <si>
    <t>ติดตั้งไฟฟ้าแสงสว่าง กิ่งเดี่ยวพร้อมขยายเขตไฟฟ้า พนังกั้นน้ำชี ช่วงที่ 2</t>
  </si>
  <si>
    <t xml:space="preserve">ติดตั้งไฟฟ้าแสงสว่าง กิ่งเดี่ยวพร้อมขยายเขตไฟฟ้า หมู 12 </t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</si>
  <si>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ถนนข้างโรงเรียนบ้านสะอาด </t>
    </r>
    <r>
      <rPr>
        <b/>
        <sz val="8"/>
        <color rgb="FF303030"/>
        <rFont val="Google Sans Text"/>
        <charset val="134"/>
      </rPr>
      <t>บ้านสะอาด หมู่ที่ 1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</si>
  <si>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ซอยคำทุ่น </t>
    </r>
    <r>
      <rPr>
        <b/>
        <sz val="8"/>
        <color rgb="FF303030"/>
        <rFont val="Google Sans Text"/>
        <charset val="134"/>
      </rPr>
      <t>บ้านสะอาด หมู่ที่ 1</t>
    </r>
  </si>
  <si>
    <r>
      <rPr>
        <sz val="8"/>
        <color rgb="FF303030"/>
        <rFont val="Google Sans Text"/>
        <charset val="134"/>
      </rPr>
      <t xml:space="preserve">โครงการวางท่อระบายน้ำคอนกรีตเสริมเหล็กพร้อมบ่อพัก ถนนข้างโรงเรียนบ้านสะอาด </t>
    </r>
    <r>
      <rPr>
        <b/>
        <sz val="8"/>
        <color rgb="FF303030"/>
        <rFont val="Google Sans Text"/>
        <charset val="134"/>
      </rPr>
      <t>บ้านสะอาด หมู่ที่ 1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</si>
  <si>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โครงการก่อสร้างถนนคอนกรีตเสริมเหล็กพร้อมวางท่อระบายน้ำ ค.ส.ล. ถนนคลองส่งน้ำ (ป่าช้าบ้านสะอาด) </t>
    </r>
    <r>
      <rPr>
        <b/>
        <sz val="8"/>
        <color rgb="FF303030"/>
        <rFont val="Google Sans Text"/>
        <charset val="134"/>
      </rPr>
      <t>บ้านสะอาด หมู่ที่ 1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</si>
  <si>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ซอยทองทุม (ต่อจากเดิม) </t>
    </r>
    <r>
      <rPr>
        <b/>
        <sz val="8"/>
        <color rgb="FF303030"/>
        <rFont val="Google Sans Text"/>
        <charset val="134"/>
      </rPr>
      <t>บ้านสะอาด หมู่ที่ 2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</si>
  <si>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ซอยประชาร่วมใจ 3 </t>
    </r>
    <r>
      <rPr>
        <b/>
        <sz val="8"/>
        <color rgb="FF303030"/>
        <rFont val="Google Sans Text"/>
        <charset val="134"/>
      </rPr>
      <t>บ้านสะอาด หมู่ที่ 2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</si>
  <si>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ถนนหลังโรงน้ำแข็งธารทิพย์ </t>
    </r>
    <r>
      <rPr>
        <b/>
        <sz val="8"/>
        <color rgb="FF303030"/>
        <rFont val="Google Sans Text"/>
        <charset val="134"/>
      </rPr>
      <t>บ้านกุดกว้าง หมู่ที่ 3</t>
    </r>
  </si>
  <si>
    <r>
      <rPr>
        <sz val="8"/>
        <color rgb="FF303030"/>
        <rFont val="Google Sans Text"/>
        <charset val="134"/>
      </rPr>
      <t xml:space="preserve">โครงการปรับปรุงถนนเดิม เป็นผิวจราจรหินคลุก ซอยครูน้อย หลังสุสาน ช.ทวี </t>
    </r>
    <r>
      <rPr>
        <b/>
        <sz val="8"/>
        <color rgb="FF303030"/>
        <rFont val="Google Sans Text"/>
        <charset val="134"/>
      </rPr>
      <t>บ้านกุดกว้าง หมู่ที่ 3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</si>
  <si>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ซอยพ่อวิชัย </t>
    </r>
    <r>
      <rPr>
        <b/>
        <sz val="8"/>
        <color rgb="FF303030"/>
        <rFont val="Google Sans Text"/>
        <charset val="134"/>
      </rPr>
      <t>บ้านกุดกว้าง หมู่ที่ 3</t>
    </r>
  </si>
  <si>
    <r>
      <rPr>
        <sz val="8"/>
        <color rgb="FF303030"/>
        <rFont val="Google Sans Text"/>
        <charset val="134"/>
      </rPr>
      <t xml:space="preserve">โครงการปรับปรุงถนนเดิม เป็นผิวจราจรหินคลุก ถนนแยกโรงสูบน้ำ (นาพ่ออำพล) </t>
    </r>
    <r>
      <rPr>
        <b/>
        <sz val="8"/>
        <color rgb="FF303030"/>
        <rFont val="Google Sans Text"/>
        <charset val="134"/>
      </rPr>
      <t>บ้านกุดกว้าง หมู่ที่ 3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</si>
  <si>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ซอยผู้พันสาท </t>
    </r>
    <r>
      <rPr>
        <b/>
        <sz val="8"/>
        <color rgb="FF303030"/>
        <rFont val="Google Sans Text"/>
        <charset val="134"/>
      </rPr>
      <t>บ้านกุดกว้าง หมู่ที่ 3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</si>
  <si>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ซอยปู่ตา </t>
    </r>
    <r>
      <rPr>
        <b/>
        <sz val="8"/>
        <color rgb="FF303030"/>
        <rFont val="Google Sans Text"/>
        <charset val="134"/>
      </rPr>
      <t>บ้านกุดกว้าง หมู่ที่ 4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</si>
  <si>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ถนนรวมน้ำใจ </t>
    </r>
    <r>
      <rPr>
        <b/>
        <sz val="8"/>
        <color rgb="FF303030"/>
        <rFont val="Google Sans Text"/>
        <charset val="134"/>
      </rPr>
      <t>บ้านกุดกว้าง หมู่ที่ 4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</si>
  <si>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ถนนโครงการศรีนวล ซอย 1 </t>
    </r>
    <r>
      <rPr>
        <b/>
        <sz val="8"/>
        <color rgb="FF303030"/>
        <rFont val="Google Sans Text"/>
        <charset val="134"/>
      </rPr>
      <t>บ้านกุดกว้าง หมู่ที่ 4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</si>
  <si>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ถนนโครงการศรีนวล ซอย 2 </t>
    </r>
    <r>
      <rPr>
        <b/>
        <sz val="8"/>
        <color rgb="FF303030"/>
        <rFont val="Google Sans Text"/>
        <charset val="134"/>
      </rPr>
      <t>บ้านกุดกว้าง หมู่ที่ 4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</si>
  <si>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ถนนโครงการศรีนวล ซอย 3 </t>
    </r>
    <r>
      <rPr>
        <b/>
        <sz val="8"/>
        <color rgb="FF303030"/>
        <rFont val="Google Sans Text"/>
        <charset val="134"/>
      </rPr>
      <t>บ้านกุดกว้าง หมู่ที่ 4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</si>
  <si>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ซอยติงลี่ </t>
    </r>
    <r>
      <rPr>
        <b/>
        <sz val="8"/>
        <color rgb="FF303030"/>
        <rFont val="Google Sans Text"/>
        <charset val="134"/>
      </rPr>
      <t>บ้านกุดกว้าง หมู่ที่ 4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</si>
  <si>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ซอยนำโชค 10 </t>
    </r>
    <r>
      <rPr>
        <b/>
        <sz val="8"/>
        <color rgb="FF303030"/>
        <rFont val="Google Sans Text"/>
        <charset val="134"/>
      </rPr>
      <t>บ้านโนนตุ่น หมู่ที่ 5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</si>
  <si>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ซอยนำโชค 9 </t>
    </r>
    <r>
      <rPr>
        <b/>
        <sz val="8"/>
        <color rgb="FF303030"/>
        <rFont val="Google Sans Text"/>
        <charset val="134"/>
      </rPr>
      <t>บ้านโนนตุ่น หมู่ที่ 5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</si>
  <si>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ถนนหมู่บ้านมิตรอารีย์ </t>
    </r>
    <r>
      <rPr>
        <b/>
        <sz val="8"/>
        <color rgb="FF303030"/>
        <rFont val="Google Sans Text"/>
        <charset val="134"/>
      </rPr>
      <t>บ้านโนนตุ่น หมู่ที่ 5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</si>
  <si>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ซอยเจนจบทิศ </t>
    </r>
    <r>
      <rPr>
        <b/>
        <sz val="8"/>
        <color rgb="FF303030"/>
        <rFont val="Google Sans Text"/>
        <charset val="134"/>
      </rPr>
      <t>บ้านโนนตุ่น หมู่ที่ 5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</si>
  <si>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ซอยสุขสรรค์ </t>
    </r>
    <r>
      <rPr>
        <b/>
        <sz val="8"/>
        <color rgb="FF303030"/>
        <rFont val="Google Sans Text"/>
        <charset val="134"/>
      </rPr>
      <t>บ้านโนนตุ่น หมู่ที่ 5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</si>
  <si>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ซอยชีท่าเดื่อ </t>
    </r>
    <r>
      <rPr>
        <b/>
        <sz val="8"/>
        <color rgb="FF303030"/>
        <rFont val="Google Sans Text"/>
        <charset val="134"/>
      </rPr>
      <t>บ้านดอนบม หมู่ที่ 6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</si>
  <si>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ถนนจากตลาดน้อย </t>
    </r>
    <r>
      <rPr>
        <b/>
        <sz val="8"/>
        <color rgb="FF303030"/>
        <rFont val="Google Sans Text"/>
        <charset val="134"/>
      </rPr>
      <t>บ้านดอนบม หมู่ที่ 6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</si>
  <si>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ซอยพ่อบรรจง-แม่พยอม </t>
    </r>
    <r>
      <rPr>
        <b/>
        <sz val="8"/>
        <color rgb="FF303030"/>
        <rFont val="Google Sans Text"/>
        <charset val="134"/>
      </rPr>
      <t>บ้านดอนบม หมู่ที่ 6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</si>
  <si>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โครงการปรับปรุงผิวจราจรและลานอเนกประสงค์ด้วยหินคลุก ท่าน้ำวัดกลางบุรี </t>
    </r>
    <r>
      <rPr>
        <b/>
        <sz val="8"/>
        <color rgb="FF303030"/>
        <rFont val="Google Sans Text"/>
        <charset val="134"/>
      </rPr>
      <t>บ้านดอนบม หมู่ที่ 6</t>
    </r>
  </si>
  <si>
    <r>
      <rPr>
        <sz val="8"/>
        <color rgb="FF303030"/>
        <rFont val="Google Sans Text"/>
        <charset val="134"/>
      </rPr>
      <t xml:space="preserve">โครงการปรับปรุงเส้นจราจร ถนนวิเวกธรรม </t>
    </r>
    <r>
      <rPr>
        <b/>
        <sz val="8"/>
        <color rgb="FF303030"/>
        <rFont val="Google Sans Text"/>
        <charset val="134"/>
      </rPr>
      <t>บ้านดอนบม หมู่ที่ 7 - 13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</si>
  <si>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ถนนหลังมหาวิทยาลัยราชภัฏเลย วิทยาเขตขอนแก่น </t>
    </r>
    <r>
      <rPr>
        <b/>
        <sz val="8"/>
        <color rgb="FF303030"/>
        <rFont val="Google Sans Text"/>
        <charset val="134"/>
      </rPr>
      <t>บ้านดอนบม หมู่ที่ 7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</si>
  <si>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รอบหนองยาง </t>
    </r>
    <r>
      <rPr>
        <b/>
        <sz val="8"/>
        <color rgb="FF303030"/>
        <rFont val="Google Sans Text"/>
        <charset val="134"/>
      </rPr>
      <t>บ้านดอนบม หมู่ที่ 7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</si>
  <si>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รอบหนองโสกแก </t>
    </r>
    <r>
      <rPr>
        <b/>
        <sz val="8"/>
        <color rgb="FF303030"/>
        <rFont val="Google Sans Text"/>
        <charset val="134"/>
      </rPr>
      <t>บ้านดอนบม หมู่ที่ 7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</si>
  <si>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ซอยโสภาพร </t>
    </r>
    <r>
      <rPr>
        <b/>
        <sz val="8"/>
        <color rgb="FF303030"/>
        <rFont val="Google Sans Text"/>
        <charset val="134"/>
      </rPr>
      <t>บ้านดอนบม หมู่ที่ 7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</si>
  <si>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โครงการก่อสร้างถนนคอนกรีตเสริมเหล็กพร้อมวางท่อระบายน้ำ ซอยเสรีรัตน์ 2 </t>
    </r>
    <r>
      <rPr>
        <b/>
        <sz val="8"/>
        <color rgb="FF303030"/>
        <rFont val="Google Sans Text"/>
        <charset val="134"/>
      </rPr>
      <t>บ้านดอนบม หมู่ที่ 7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</si>
  <si>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ถนนหน้าหมู่บ้านพิมานเพลส </t>
    </r>
    <r>
      <rPr>
        <b/>
        <sz val="8"/>
        <color rgb="FF303030"/>
        <rFont val="Google Sans Text"/>
        <charset val="134"/>
      </rPr>
      <t>บ้านดอนบม หมู่ที่ 7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</si>
  <si>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ถนนสายดอนไห - สภ.ย่อยเมืองเก่า </t>
    </r>
    <r>
      <rPr>
        <b/>
        <sz val="8"/>
        <color rgb="FF303030"/>
        <rFont val="Google Sans Text"/>
        <charset val="134"/>
      </rPr>
      <t>บ้านดอนบม หมู่ที่ 7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</si>
  <si>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ซอยบ้านตาสมาส </t>
    </r>
    <r>
      <rPr>
        <b/>
        <sz val="8"/>
        <color rgb="FF303030"/>
        <rFont val="Google Sans Text"/>
        <charset val="134"/>
      </rPr>
      <t>บ้านดอนบม หมู่ที่ 7</t>
    </r>
  </si>
  <si>
    <r>
      <rPr>
        <sz val="8"/>
        <color rgb="FF303030"/>
        <rFont val="Google Sans Text"/>
        <charset val="134"/>
      </rPr>
      <t xml:space="preserve">โครงการวางท่อระบายน้ำคอนกรีตเสริมเหล็ก ซอยสนวา </t>
    </r>
    <r>
      <rPr>
        <b/>
        <sz val="8"/>
        <color rgb="FF303030"/>
        <rFont val="Google Sans Text"/>
        <charset val="134"/>
      </rPr>
      <t>บ้านดอนบม หมู่ที่ 7</t>
    </r>
  </si>
  <si>
    <r>
      <rPr>
        <sz val="8"/>
        <color rgb="FF303030"/>
        <rFont val="Google Sans Text"/>
        <charset val="134"/>
      </rPr>
      <t xml:space="preserve">โครงการปรับปรุงถนนคอนกรีตเสริมเหล็ก สายพนังกั้นแม่น้ำชี </t>
    </r>
    <r>
      <rPr>
        <b/>
        <sz val="8"/>
        <color rgb="FF303030"/>
        <rFont val="Google Sans Text"/>
        <charset val="134"/>
      </rPr>
      <t>บ้านดอนบม หมู่ที่ 7</t>
    </r>
  </si>
  <si>
    <r>
      <rPr>
        <sz val="8"/>
        <color rgb="FF303030"/>
        <rFont val="Google Sans Text"/>
        <charset val="134"/>
      </rPr>
      <t xml:space="preserve">โครงการวางท่อระบายน้ำคอนกรีตเสริมเหล็ก หนองโสกแก </t>
    </r>
    <r>
      <rPr>
        <b/>
        <sz val="8"/>
        <color rgb="FF303030"/>
        <rFont val="Google Sans Text"/>
        <charset val="134"/>
      </rPr>
      <t>บ้านดอนบม หมู่ที่ 7</t>
    </r>
  </si>
  <si>
    <r>
      <rPr>
        <sz val="8"/>
        <color rgb="FF303030"/>
        <rFont val="Google Sans Text"/>
        <charset val="134"/>
      </rPr>
      <t xml:space="preserve">โครงการปรับเกลี่ยมูลดินและปรับปรุงภูมิทัศน์บริเวณปลายคลองชลประทาน </t>
    </r>
    <r>
      <rPr>
        <b/>
        <sz val="8"/>
        <color rgb="FF303030"/>
        <rFont val="Google Sans Text"/>
        <charset val="134"/>
      </rPr>
      <t>บ้านดอนบม หมู่ที่ 7</t>
    </r>
  </si>
  <si>
    <r>
      <rPr>
        <sz val="8"/>
        <color rgb="FF303030"/>
        <rFont val="Google Sans Text"/>
        <charset val="134"/>
      </rPr>
      <t xml:space="preserve">โครงการปรับปรุงถนน ค.ส.ล. พร้อมรางระบายน้ำ ซอยตรงข้ามเยื้องศาลาประชาคม </t>
    </r>
    <r>
      <rPr>
        <b/>
        <sz val="8"/>
        <color rgb="FF303030"/>
        <rFont val="Google Sans Text"/>
        <charset val="134"/>
      </rPr>
      <t>บ้านดอนบม หมู่ที่ 7</t>
    </r>
  </si>
  <si>
    <r>
      <rPr>
        <sz val="8"/>
        <color rgb="FF303030"/>
        <rFont val="Google Sans Text"/>
        <charset val="134"/>
      </rPr>
      <t xml:space="preserve">โครงการวางท่อระบายน้ำ ค.ส.ล. ทางเข้าชุมชนเอื้ออาทร </t>
    </r>
    <r>
      <rPr>
        <b/>
        <sz val="8"/>
        <color rgb="FF303030"/>
        <rFont val="Google Sans Text"/>
        <charset val="134"/>
      </rPr>
      <t>บ้านดอนบม หมู่ที่ 7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</si>
  <si>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ซอยประชาร่วมใจ 3 </t>
    </r>
    <r>
      <rPr>
        <b/>
        <sz val="8"/>
        <color rgb="FF303030"/>
        <rFont val="Google Sans Text"/>
        <charset val="134"/>
      </rPr>
      <t>บ้านขามเจริญ หมู่ที่ 8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</si>
  <si>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ซอยหนองซองแมว </t>
    </r>
    <r>
      <rPr>
        <b/>
        <sz val="8"/>
        <color rgb="FF303030"/>
        <rFont val="Google Sans Text"/>
        <charset val="134"/>
      </rPr>
      <t>บ้านขามเจริญ หมู่ที่ 8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</si>
  <si>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ซอยประชาร่วมใจ 4 </t>
    </r>
    <r>
      <rPr>
        <b/>
        <sz val="8"/>
        <color rgb="FF303030"/>
        <rFont val="Google Sans Text"/>
        <charset val="134"/>
      </rPr>
      <t>บ้านขามเจริญ หมู่ที่ 8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</si>
  <si>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ซอยขามเจริญ 5 </t>
    </r>
    <r>
      <rPr>
        <b/>
        <sz val="8"/>
        <color rgb="FF303030"/>
        <rFont val="Google Sans Text"/>
        <charset val="134"/>
      </rPr>
      <t>บ้านขามเจริญ หมู่ที่ 8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</si>
  <si>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ซอยพรรทิพย์ </t>
    </r>
    <r>
      <rPr>
        <b/>
        <sz val="8"/>
        <color rgb="FF303030"/>
        <rFont val="Google Sans Text"/>
        <charset val="134"/>
      </rPr>
      <t>บ้านขามเจริญ หมู่ที่ 8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</si>
  <si>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ซอยขามประสิทธิ์ 6 </t>
    </r>
    <r>
      <rPr>
        <b/>
        <sz val="8"/>
        <color rgb="FF303030"/>
        <rFont val="Google Sans Text"/>
        <charset val="134"/>
      </rPr>
      <t>บ้านขามเจริญ หมู่ที่ 8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</si>
  <si>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ซอยคีตศิลป์ (ต่อจากเดิม) </t>
    </r>
    <r>
      <rPr>
        <b/>
        <sz val="8"/>
        <color rgb="FF303030"/>
        <rFont val="Google Sans Text"/>
        <charset val="134"/>
      </rPr>
      <t>บ้านขามเจริญ หมู่ที่ 8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</si>
  <si>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ซอยไปรษณีย์ </t>
    </r>
    <r>
      <rPr>
        <b/>
        <sz val="8"/>
        <color rgb="FF303030"/>
        <rFont val="Google Sans Text"/>
        <charset val="134"/>
      </rPr>
      <t>บ้านขามเจริญ หมู่ที่ 8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</si>
  <si>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ซอยประชาร่วมใจ 1 </t>
    </r>
    <r>
      <rPr>
        <b/>
        <sz val="8"/>
        <color rgb="FF303030"/>
        <rFont val="Google Sans Text"/>
        <charset val="134"/>
      </rPr>
      <t>บ้านขามเจริญ หมู่ที่ 8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</si>
  <si>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ซอยมิ่งเมือง 1 </t>
    </r>
    <r>
      <rPr>
        <b/>
        <sz val="8"/>
        <color rgb="FF303030"/>
        <rFont val="Google Sans Text"/>
        <charset val="134"/>
      </rPr>
      <t>บ้านตูมน้อย หมู่ที่ 9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</si>
  <si>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 อบต. 5 </t>
    </r>
    <r>
      <rPr>
        <b/>
        <sz val="8"/>
        <color rgb="FF303030"/>
        <rFont val="Google Sans Text"/>
        <charset val="134"/>
      </rPr>
      <t>บ้านตูมน้อย หมู่ที่ 9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</si>
  <si>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ซอยข้างโรงเรียนเทพศิรินทร์ </t>
    </r>
    <r>
      <rPr>
        <b/>
        <sz val="8"/>
        <color rgb="FF303030"/>
        <rFont val="Google Sans Text"/>
        <charset val="134"/>
      </rPr>
      <t>บ้านตูมน้อย หมู่ที่ 9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</si>
  <si>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ซอยริมบึง 4 </t>
    </r>
    <r>
      <rPr>
        <b/>
        <sz val="8"/>
        <color rgb="FF303030"/>
        <rFont val="Google Sans Text"/>
        <charset val="134"/>
      </rPr>
      <t>บ้านตูมน้อย หมู่ที่ 9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</si>
  <si>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ซอยริมบึง 4/4 </t>
    </r>
    <r>
      <rPr>
        <b/>
        <sz val="8"/>
        <color rgb="FF303030"/>
        <rFont val="Google Sans Text"/>
        <charset val="134"/>
      </rPr>
      <t>บ้านตูมน้อย หมู่ที่ 9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</si>
  <si>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ซอยริมบึง 1 </t>
    </r>
    <r>
      <rPr>
        <b/>
        <sz val="8"/>
        <color rgb="FF303030"/>
        <rFont val="Google Sans Text"/>
        <charset val="134"/>
      </rPr>
      <t>บ้านตูมน้อย หมู่ที่ 9</t>
    </r>
  </si>
  <si>
    <r>
      <rPr>
        <sz val="8"/>
        <color rgb="FF303030"/>
        <rFont val="Google Sans Text"/>
        <charset val="134"/>
      </rPr>
      <t xml:space="preserve">โครงการปรับปรุงถนนคอนกรีตเสริมเหล็ก ซอยช้างเดิน (ช่วงกลางซอย) </t>
    </r>
    <r>
      <rPr>
        <b/>
        <sz val="8"/>
        <color rgb="FF303030"/>
        <rFont val="Google Sans Text"/>
        <charset val="134"/>
      </rPr>
      <t>บ้านตูมน้อย หมู่ที่ 9</t>
    </r>
  </si>
  <si>
    <r>
      <rPr>
        <sz val="8"/>
        <color rgb="FF303030"/>
        <rFont val="Google Sans Text"/>
        <charset val="134"/>
      </rPr>
      <t xml:space="preserve">โครงการวางท่อระบายน้ำ ค.ส.ล. ซอยวัดป่ามิ่งเมือง 1 ถึง ซอย อบต.4 </t>
    </r>
    <r>
      <rPr>
        <b/>
        <sz val="8"/>
        <color rgb="FF303030"/>
        <rFont val="Google Sans Text"/>
        <charset val="134"/>
      </rPr>
      <t>บ้านตูมน้อย หมู่ที่ 9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</si>
  <si>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ซอยมีตังค์ </t>
    </r>
    <r>
      <rPr>
        <b/>
        <sz val="8"/>
        <color rgb="FF303030"/>
        <rFont val="Google Sans Text"/>
        <charset val="134"/>
      </rPr>
      <t>บ้านดอนบม หมู่ที่ 10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</si>
  <si>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ถนนดอนสวนหม่อน (ต่อจากเดิม) </t>
    </r>
    <r>
      <rPr>
        <b/>
        <sz val="8"/>
        <color rgb="FF303030"/>
        <rFont val="Google Sans Text"/>
        <charset val="134"/>
      </rPr>
      <t>บ้านดอนบม หมู่ที่ 10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</si>
  <si>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ซอยแก่นโนนสังฆ์ </t>
    </r>
    <r>
      <rPr>
        <b/>
        <sz val="8"/>
        <color rgb="FF303030"/>
        <rFont val="Google Sans Text"/>
        <charset val="134"/>
      </rPr>
      <t>บ้านดอนบม หมู่ที่ 10</t>
    </r>
  </si>
  <si>
    <r>
      <rPr>
        <sz val="8"/>
        <color rgb="FF303030"/>
        <rFont val="Google Sans Text"/>
        <charset val="134"/>
      </rPr>
      <t xml:space="preserve">โครงการปรับปรุงถนนเดิม เป็นผิวจราจรหินคลุก ซอยทัศนีย์ </t>
    </r>
    <r>
      <rPr>
        <b/>
        <sz val="8"/>
        <color rgb="FF303030"/>
        <rFont val="Google Sans Text"/>
        <charset val="134"/>
      </rPr>
      <t>บ้านดอนบม หมู่ที่ 10</t>
    </r>
  </si>
  <si>
    <r>
      <rPr>
        <sz val="8"/>
        <color rgb="FF303030"/>
        <rFont val="Google Sans Text"/>
        <charset val="134"/>
      </rPr>
      <t xml:space="preserve">โครงการปรับปรุงถนนเดิม เป็นผิวจราจรหินคลุก ซอยนายายทอง </t>
    </r>
    <r>
      <rPr>
        <b/>
        <sz val="8"/>
        <color rgb="FF303030"/>
        <rFont val="Google Sans Text"/>
        <charset val="134"/>
      </rPr>
      <t>บ้านดอนบม หมู่ที่ 10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</si>
  <si>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ซอยบ้านเช่าแม่โก </t>
    </r>
    <r>
      <rPr>
        <b/>
        <sz val="8"/>
        <color rgb="FF303030"/>
        <rFont val="Google Sans Text"/>
        <charset val="134"/>
      </rPr>
      <t>บ้านดอนบม หมู่ที่ 10</t>
    </r>
  </si>
  <si>
    <r>
      <rPr>
        <sz val="8"/>
        <color rgb="FF303030"/>
        <rFont val="Google Sans Text"/>
        <charset val="134"/>
      </rPr>
      <t xml:space="preserve">โครงการปรับปรุงถนนเดิม เป็นผิวจราจรหินคลุก ซอยนาพ่อธรรม </t>
    </r>
    <r>
      <rPr>
        <b/>
        <sz val="8"/>
        <color rgb="FF303030"/>
        <rFont val="Google Sans Text"/>
        <charset val="134"/>
      </rPr>
      <t>บ้านดอนบม หมู่ที่ 10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</si>
  <si>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ถนนทุ่งนาหลวง (ต่อจากเดิม) </t>
    </r>
    <r>
      <rPr>
        <b/>
        <sz val="8"/>
        <color rgb="FF303030"/>
        <rFont val="Google Sans Text"/>
        <charset val="134"/>
      </rPr>
      <t>บ้านดอนบม หมู่ที่ 10</t>
    </r>
  </si>
  <si>
    <r>
      <rPr>
        <sz val="8"/>
        <color rgb="FF303030"/>
        <rFont val="Google Sans Text"/>
        <charset val="134"/>
      </rPr>
      <t xml:space="preserve">โครงการงานอำนวยความปลอดภัยทางถนน ถนนผนังกั้นน้ำชี </t>
    </r>
    <r>
      <rPr>
        <b/>
        <sz val="8"/>
        <color rgb="FF303030"/>
        <rFont val="Google Sans Text"/>
        <charset val="134"/>
      </rPr>
      <t>บ้านดอนบม หมู่ที่ 10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</si>
  <si>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โครงการปรับปรุงผิวจราจรด้วยหินคลุก สายแยกโนนสะเดา </t>
    </r>
    <r>
      <rPr>
        <b/>
        <sz val="8"/>
        <color rgb="FF303030"/>
        <rFont val="Google Sans Text"/>
        <charset val="134"/>
      </rPr>
      <t>บ้านดอนบม หมู่ที่ 10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</si>
  <si>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ซอยฉัตรเงิน </t>
    </r>
    <r>
      <rPr>
        <b/>
        <sz val="8"/>
        <color rgb="FF303030"/>
        <rFont val="Google Sans Text"/>
        <charset val="134"/>
      </rPr>
      <t>บ้านฉัตรทอง หมู่ที่ 11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</si>
  <si>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ถนนหมู่บ้านรุ่งอรุณ </t>
    </r>
    <r>
      <rPr>
        <b/>
        <sz val="8"/>
        <color rgb="FF303030"/>
        <rFont val="Google Sans Text"/>
        <charset val="134"/>
      </rPr>
      <t>บ้านฉัตรทอง หมู่ที่ 11</t>
    </r>
  </si>
  <si>
    <r>
      <rPr>
        <sz val="8"/>
        <color rgb="FF303030"/>
        <rFont val="Google Sans Text"/>
        <charset val="134"/>
      </rPr>
      <t xml:space="preserve">โครงการวางท่อระบายน้ำ ค.ส.ล. พร้อมบ่อพัก ซอยเมตตา 1/7 </t>
    </r>
    <r>
      <rPr>
        <b/>
        <sz val="8"/>
        <color rgb="FF303030"/>
        <rFont val="Google Sans Text"/>
        <charset val="134"/>
      </rPr>
      <t>บ้านฉัตรทอง หมู่ที่ 11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</si>
  <si>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ซอยฉัตรทอง 4 </t>
    </r>
    <r>
      <rPr>
        <b/>
        <sz val="8"/>
        <color rgb="FF303030"/>
        <rFont val="Google Sans Text"/>
        <charset val="134"/>
      </rPr>
      <t>บ้านฉัตรทอง หมู่ที่ 11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</si>
  <si>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ถนนหมู่บ้านพิมานธานี (ต่อจากเดิม) </t>
    </r>
    <r>
      <rPr>
        <b/>
        <sz val="8"/>
        <color rgb="FF303030"/>
        <rFont val="Google Sans Text"/>
        <charset val="134"/>
      </rPr>
      <t>บ้านฉัตรทอง หมู่ที่ 11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</si>
  <si>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ซอยฉัตรทอง 3 </t>
    </r>
    <r>
      <rPr>
        <b/>
        <sz val="8"/>
        <color rgb="FF303030"/>
        <rFont val="Google Sans Text"/>
        <charset val="134"/>
      </rPr>
      <t>บ้านฉัตรทอง หมู่ที่ 11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</si>
  <si>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ซอยฉัตรทอง 2 </t>
    </r>
    <r>
      <rPr>
        <b/>
        <sz val="8"/>
        <color rgb="FF303030"/>
        <rFont val="Google Sans Text"/>
        <charset val="134"/>
      </rPr>
      <t>บ้านฉัตรทอง หมู่ที่ 11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</si>
  <si>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ซอยฉัตรเพชร </t>
    </r>
    <r>
      <rPr>
        <b/>
        <sz val="8"/>
        <color rgb="FF303030"/>
        <rFont val="Google Sans Text"/>
        <charset val="134"/>
      </rPr>
      <t>บ้านฉัตรทอง หมู่ที่ 11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</si>
  <si>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ถนนหมู่บ้านพิมานธานี ซอย 21 </t>
    </r>
    <r>
      <rPr>
        <b/>
        <sz val="8"/>
        <color rgb="FF303030"/>
        <rFont val="Google Sans Text"/>
        <charset val="134"/>
      </rPr>
      <t>บ้านฉัตรทอง หมู่ที่ 11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</si>
  <si>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ซอยเมตตา 1/5 </t>
    </r>
    <r>
      <rPr>
        <b/>
        <sz val="8"/>
        <color rgb="FF303030"/>
        <rFont val="Google Sans Text"/>
        <charset val="134"/>
      </rPr>
      <t>บ้านฉัตรทอง หมู่ที่ 11</t>
    </r>
  </si>
  <si>
    <r>
      <rPr>
        <sz val="8"/>
        <color rgb="FF303030"/>
        <rFont val="Google Sans Text"/>
        <charset val="134"/>
      </rPr>
      <t xml:space="preserve">โครงการปรับปรุงถนนเดิม เป็นผิวจราจรหินคลุก ถนนสายแยกเลี่ยงเมือง - ป่าช้าบ้านสะอาด </t>
    </r>
    <r>
      <rPr>
        <b/>
        <sz val="8"/>
        <color rgb="FF303030"/>
        <rFont val="Google Sans Text"/>
        <charset val="134"/>
      </rPr>
      <t>บ้านกุดกว้าง หมู่ที่ 12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</si>
  <si>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ถนนจรรโรงธรรม (ต่อจากเดิม) </t>
    </r>
    <r>
      <rPr>
        <b/>
        <sz val="8"/>
        <color rgb="FF303030"/>
        <rFont val="Google Sans Text"/>
        <charset val="134"/>
      </rPr>
      <t>บ้านกุดกว้าง หมู่ที่ 12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</si>
  <si>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ซอยร่วมมิตร 2 (ต่อจากเดิม) </t>
    </r>
    <r>
      <rPr>
        <b/>
        <sz val="8"/>
        <color rgb="FF303030"/>
        <rFont val="Google Sans Text"/>
        <charset val="134"/>
      </rPr>
      <t>บ้านกุดกว้าง หมู่ที่ 12</t>
    </r>
  </si>
  <si>
    <r>
      <rPr>
        <sz val="8"/>
        <color rgb="FF303030"/>
        <rFont val="Google Sans Text"/>
        <charset val="134"/>
      </rPr>
      <t xml:space="preserve">โครงการก่อสร้างลานอเนกประสงค์ ท่าวังมนต์ </t>
    </r>
    <r>
      <rPr>
        <b/>
        <sz val="8"/>
        <color rgb="FF303030"/>
        <rFont val="Google Sans Text"/>
        <charset val="134"/>
      </rPr>
      <t>บ้านดอนบม หมู่ที่ 13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</si>
  <si>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ซอยวิเวกธรรม 4 </t>
    </r>
    <r>
      <rPr>
        <b/>
        <sz val="8"/>
        <color rgb="FF303030"/>
        <rFont val="Google Sans Text"/>
        <charset val="134"/>
      </rPr>
      <t>บ้านดอนบม หมู่ที่ 13</t>
    </r>
  </si>
  <si>
    <r>
      <rPr>
        <sz val="8"/>
        <color rgb="FF303030"/>
        <rFont val="Google Sans Text"/>
        <charset val="134"/>
      </rPr>
      <t xml:space="preserve">โครงการก่อสร้างลานกีฬา ค.ส.ล. ข้างเมรุวัดกลางบุรี </t>
    </r>
    <r>
      <rPr>
        <b/>
        <sz val="8"/>
        <color rgb="FF303030"/>
        <rFont val="Google Sans Text"/>
        <charset val="134"/>
      </rPr>
      <t>บ้านดอนบม หมู่ที่ 13</t>
    </r>
  </si>
  <si>
    <r>
      <rPr>
        <sz val="8"/>
        <color rgb="FF303030"/>
        <rFont val="Google Sans Text"/>
        <charset val="134"/>
      </rPr>
      <t xml:space="preserve">โครงการปรับปรุงถนน ค.ส.ล. สายพนังกั้นแม่น้ำชี (สะพานท่าราชไชยศรี) </t>
    </r>
    <r>
      <rPr>
        <b/>
        <sz val="8"/>
        <color rgb="FF303030"/>
        <rFont val="Google Sans Text"/>
        <charset val="134"/>
      </rPr>
      <t>บ้านดอนบม หมู่ที่ 13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</si>
  <si>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ซอยการเคหะ 27 </t>
    </r>
    <r>
      <rPr>
        <b/>
        <sz val="8"/>
        <color rgb="FF303030"/>
        <rFont val="Google Sans Text"/>
        <charset val="134"/>
      </rPr>
      <t>บ้านการเคหะ หมู่ที่ 14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</si>
  <si>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ซอยการเคหะ 14/1 ถึง ซอยการเคหะ 12 </t>
    </r>
    <r>
      <rPr>
        <b/>
        <sz val="8"/>
        <color rgb="FF303030"/>
        <rFont val="Google Sans Text"/>
        <charset val="134"/>
      </rPr>
      <t>บ้านการเคหะ หมู่ที่ 14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</si>
  <si>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ซอยมิตรสัมพันธ์ 2 </t>
    </r>
    <r>
      <rPr>
        <b/>
        <sz val="8"/>
        <color rgb="FF303030"/>
        <rFont val="Google Sans Text"/>
        <charset val="134"/>
      </rPr>
      <t>บ้านการเคหะ หมู่ที่ 14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</si>
  <si>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ซอยมิตรสัมพันธ์ 2/1 </t>
    </r>
    <r>
      <rPr>
        <b/>
        <sz val="8"/>
        <color rgb="FF303030"/>
        <rFont val="Google Sans Text"/>
        <charset val="134"/>
      </rPr>
      <t>บ้านการเคหะ หมู่ที่ 14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</si>
  <si>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ซอยมิตรสัมพันธ์ 2/2 </t>
    </r>
    <r>
      <rPr>
        <b/>
        <sz val="8"/>
        <color rgb="FF303030"/>
        <rFont val="Google Sans Text"/>
        <charset val="134"/>
      </rPr>
      <t>บ้านการเคหะ หมู่ที่ 14</t>
    </r>
  </si>
  <si>
    <r>
      <rPr>
        <sz val="8"/>
        <color rgb="FF303030"/>
        <rFont val="Google Sans Text"/>
        <charset val="134"/>
      </rPr>
      <t xml:space="preserve">โครงการปรับปรุงเส้นจราจร ถนนกลางเมือง </t>
    </r>
    <r>
      <rPr>
        <b/>
        <sz val="8"/>
        <color rgb="FF303030"/>
        <rFont val="Google Sans Text"/>
        <charset val="134"/>
      </rPr>
      <t>บ้านการเคหะ หมู่ที่ 14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</si>
  <si>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ซอยมโนรมย์ 6 </t>
    </r>
    <r>
      <rPr>
        <b/>
        <sz val="8"/>
        <color rgb="FF303030"/>
        <rFont val="Google Sans Text"/>
        <charset val="134"/>
      </rPr>
      <t>บ้านโนนตุ่น หมู่ที่ 15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</si>
  <si>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ซอยมโนรมย์ 12 แยก 1 </t>
    </r>
    <r>
      <rPr>
        <b/>
        <sz val="8"/>
        <color rgb="FF303030"/>
        <rFont val="Google Sans Text"/>
        <charset val="134"/>
      </rPr>
      <t>บ้านโนนตุ่น หมู่ที่ 15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</si>
  <si>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ซอยเทพารักษ์ </t>
    </r>
    <r>
      <rPr>
        <b/>
        <sz val="8"/>
        <color rgb="FF303030"/>
        <rFont val="Google Sans Text"/>
        <charset val="134"/>
      </rPr>
      <t>บ้านโนนตุ่น หมู่ที่ 15</t>
    </r>
  </si>
  <si>
    <r>
      <rPr>
        <sz val="8"/>
        <color rgb="FF303030"/>
        <rFont val="Google Sans Text"/>
        <charset val="134"/>
      </rPr>
      <t xml:space="preserve">โครงการวางท่อระบายน้ำ ค.ส.ล. พร้อมบ่อพัก ซอยมโนรมย์ 6 ถึง 8 </t>
    </r>
    <r>
      <rPr>
        <b/>
        <sz val="8"/>
        <color rgb="FF303030"/>
        <rFont val="Google Sans Text"/>
        <charset val="134"/>
      </rPr>
      <t>บ้านโนนตุ่น หมู่ที่ 15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</si>
  <si>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ซอยมโนรมย์ 7 แยก 1 </t>
    </r>
    <r>
      <rPr>
        <b/>
        <sz val="8"/>
        <color rgb="FF303030"/>
        <rFont val="Google Sans Text"/>
        <charset val="134"/>
      </rPr>
      <t>บ้านโนนตุ่น หมู่ที่ 15</t>
    </r>
  </si>
  <si>
    <r>
      <rPr>
        <sz val="8"/>
        <color rgb="FF303030"/>
        <rFont val="Google Sans Text"/>
        <charset val="134"/>
      </rPr>
      <t xml:space="preserve">โครงการวางท่อระบายน้ำ ค.ส.ล. พร้อมบ่อพัก ซอยทหารปืนใหญ่ </t>
    </r>
    <r>
      <rPr>
        <b/>
        <sz val="8"/>
        <color rgb="FF303030"/>
        <rFont val="Google Sans Text"/>
        <charset val="134"/>
      </rPr>
      <t>บ้านโนนตุ่น หมู่ที่ 15</t>
    </r>
  </si>
  <si>
    <r>
      <rPr>
        <sz val="8"/>
        <color rgb="FF303030"/>
        <rFont val="Google Sans Text"/>
        <charset val="134"/>
      </rPr>
      <t xml:space="preserve">โครงการวางท่อระบายน้ำ ค.ส.ล. พร้อมบ่อพัก ถนนหมู่บ้านศิริรัตน์ 2-3 </t>
    </r>
    <r>
      <rPr>
        <b/>
        <sz val="8"/>
        <color rgb="FF303030"/>
        <rFont val="Google Sans Text"/>
        <charset val="134"/>
      </rPr>
      <t>บ้านโนนตุ่น หมู่ที่ 15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</si>
  <si>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ถนนหมู่บ้านศิริรัตน์ 2-3 ซอย 2 </t>
    </r>
    <r>
      <rPr>
        <b/>
        <sz val="8"/>
        <color rgb="FF303030"/>
        <rFont val="Google Sans Text"/>
        <charset val="134"/>
      </rPr>
      <t>บ้านโนนตุ่น หมู่ที่ 15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</si>
  <si>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ซอยนาแม่สมยงค์ </t>
    </r>
    <r>
      <rPr>
        <b/>
        <sz val="8"/>
        <color rgb="FF303030"/>
        <rFont val="Google Sans Text"/>
        <charset val="134"/>
      </rPr>
      <t>บ้านกุดกว้าง หมู่ที่ 16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</si>
  <si>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ซอยสังข์ทอง แยก 1 </t>
    </r>
    <r>
      <rPr>
        <b/>
        <sz val="8"/>
        <color rgb="FF303030"/>
        <rFont val="Google Sans Text"/>
        <charset val="134"/>
      </rPr>
      <t>บ้านกุดกว้าง หมู่ที่ 16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</si>
  <si>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ถนนภูริผดุง </t>
    </r>
    <r>
      <rPr>
        <b/>
        <sz val="8"/>
        <color rgb="FF303030"/>
        <rFont val="Google Sans Text"/>
        <charset val="134"/>
      </rPr>
      <t>บ้านกุดกว้าง หมู่ที่ 17</t>
    </r>
  </si>
  <si>
    <r>
      <rPr>
        <sz val="8"/>
        <color rgb="FF303030"/>
        <rFont val="Google Sans Text"/>
        <charset val="134"/>
      </rPr>
      <t xml:space="preserve">โครงการปรับปรุงผิวจราจรเดิม เป็นแอสฟัลท์ติกคอนกรีต ซอยสุดสวย </t>
    </r>
    <r>
      <rPr>
        <b/>
        <sz val="8"/>
        <color rgb="FF303030"/>
        <rFont val="Google Sans Text"/>
        <charset val="134"/>
      </rPr>
      <t>บ้านกุดกว้าง หมู่ที่ 17</t>
    </r>
  </si>
  <si>
    <r>
      <rPr>
        <sz val="8"/>
        <color rgb="FF303030"/>
        <rFont val="Google Sans Text"/>
        <charset val="134"/>
      </rPr>
      <t xml:space="preserve">โครงการปรับปรุงต่อเติมรั้วพร้อมประตูด้านหน้าศูนย์พัฒนาเด็กเล็ก </t>
    </r>
    <r>
      <rPr>
        <b/>
        <sz val="8"/>
        <color rgb="FF303030"/>
        <rFont val="Google Sans Text"/>
        <charset val="134"/>
      </rPr>
      <t>บ้านสะอาด</t>
    </r>
  </si>
  <si>
    <r>
      <rPr>
        <sz val="8"/>
        <color rgb="FF303030"/>
        <rFont val="Google Sans Text"/>
        <charset val="134"/>
      </rPr>
      <t xml:space="preserve">โครงการปรับปรุงลานกิจกรรมศูนย์พัฒนาเด็กเล็ก </t>
    </r>
    <r>
      <rPr>
        <b/>
        <sz val="8"/>
        <color rgb="FF303030"/>
        <rFont val="Google Sans Text"/>
        <charset val="134"/>
      </rPr>
      <t>บ้านสะอาด</t>
    </r>
  </si>
  <si>
    <r>
      <rPr>
        <sz val="8"/>
        <color rgb="FF303030"/>
        <rFont val="Google Sans Text"/>
        <charset val="134"/>
      </rPr>
      <t xml:space="preserve">โครงการปรับปรุงลานกิจกรรมศูนย์พัฒนาเด็กเล็ก </t>
    </r>
    <r>
      <rPr>
        <b/>
        <sz val="8"/>
        <color rgb="FF303030"/>
        <rFont val="Google Sans Text"/>
        <charset val="134"/>
      </rPr>
      <t>บ้านกุดกว้าง</t>
    </r>
  </si>
  <si>
    <r>
      <rPr>
        <sz val="8"/>
        <color rgb="FF303030"/>
        <rFont val="Google Sans Text"/>
        <charset val="134"/>
      </rPr>
      <t xml:space="preserve">โครงการปรับปรุงลานกิจกรรมศูนย์พัฒนาเด็กเล็ก </t>
    </r>
    <r>
      <rPr>
        <b/>
        <sz val="8"/>
        <color rgb="FF303030"/>
        <rFont val="Google Sans Text"/>
        <charset val="134"/>
      </rPr>
      <t>บ้านดอนบม</t>
    </r>
  </si>
  <si>
    <r>
      <rPr>
        <sz val="8"/>
        <color rgb="FF303030"/>
        <rFont val="Google Sans Text"/>
        <charset val="134"/>
      </rPr>
      <t xml:space="preserve">โครงการปรับปรุงและต่อเติมอาคารศูนย์พัฒนาเด็กเล็ก </t>
    </r>
    <r>
      <rPr>
        <b/>
        <sz val="8"/>
        <color rgb="FF303030"/>
        <rFont val="Google Sans Text"/>
        <charset val="134"/>
      </rPr>
      <t>บ้านกุดกว้าง</t>
    </r>
  </si>
  <si>
    <r>
      <rPr>
        <sz val="8"/>
        <color rgb="FF303030"/>
        <rFont val="Google Sans Text"/>
        <charset val="134"/>
      </rPr>
      <t xml:space="preserve">โครงการปรับปรุงและต่อเติมอาคารศูนย์พัฒนาเด็กเล็ก </t>
    </r>
    <r>
      <rPr>
        <b/>
        <sz val="8"/>
        <color rgb="FF303030"/>
        <rFont val="Google Sans Text"/>
        <charset val="134"/>
      </rPr>
      <t>บ้านดอนบม</t>
    </r>
  </si>
  <si>
    <r>
      <rPr>
        <sz val="8"/>
        <color rgb="FF303030"/>
        <rFont val="Google Sans Text"/>
        <charset val="134"/>
      </rPr>
      <t xml:space="preserve">โครงการปรับปรุงและต่อเติมห้องปฏิบัติการแพทย์ฉุกเฉิน </t>
    </r>
    <r>
      <rPr>
        <b/>
        <sz val="8"/>
        <color rgb="FF303030"/>
        <rFont val="Google Sans Text"/>
        <charset val="134"/>
      </rPr>
      <t>เทศบาลตำบลเมืองเก่า</t>
    </r>
  </si>
  <si>
    <r>
      <rPr>
        <sz val="8"/>
        <color rgb="FF303030"/>
        <rFont val="Google Sans Text"/>
        <charset val="134"/>
      </rPr>
      <t xml:space="preserve">โครงการปรับปรุงและต่อเติมอาคารงานป้องกันและบรรเทาสาธารณภัย </t>
    </r>
    <r>
      <rPr>
        <b/>
        <sz val="8"/>
        <color rgb="FF303030"/>
        <rFont val="Google Sans Text"/>
        <charset val="134"/>
      </rPr>
      <t>เทศบาลตำบลเมืองเก่า</t>
    </r>
  </si>
  <si>
    <r>
      <rPr>
        <sz val="8"/>
        <color rgb="FF303030"/>
        <rFont val="Google Sans Text"/>
        <charset val="134"/>
      </rPr>
      <t xml:space="preserve">โครงการปรับปรุงและต่อเติมอาคารงานป้องกันฯ </t>
    </r>
    <r>
      <rPr>
        <b/>
        <sz val="8"/>
        <color rgb="FF303030"/>
        <rFont val="Google Sans Text"/>
        <charset val="134"/>
      </rPr>
      <t>บ้านดอนบม หมู่ที่ 7</t>
    </r>
  </si>
  <si>
    <r>
      <rPr>
        <sz val="8"/>
        <color rgb="FF303030"/>
        <rFont val="Google Sans Text"/>
        <charset val="134"/>
      </rPr>
      <t xml:space="preserve">โครงการปรับปรุงพื้นผิวจราจรเดิมเป็นแอสฟัลท์ติกคอนกรีต </t>
    </r>
    <r>
      <rPr>
        <b/>
        <sz val="8"/>
        <color rgb="FF303030"/>
        <rFont val="Google Sans Text"/>
        <charset val="134"/>
      </rPr>
      <t>ภายในสำนักงานเทศบาล</t>
    </r>
  </si>
  <si>
    <r>
      <rPr>
        <sz val="8"/>
        <color rgb="FF303030"/>
        <rFont val="Google Sans Text"/>
        <charset val="134"/>
      </rPr>
      <t xml:space="preserve">โครงการก่อสร้างถนนคอนกรีตเสริมเหล็ก ถนนซอยสุนทรไชยา 1 </t>
    </r>
    <r>
      <rPr>
        <b/>
        <sz val="8"/>
        <color rgb="FF303030"/>
        <rFont val="Google Sans Text"/>
        <charset val="134"/>
      </rPr>
      <t>บ้านตูมน้อย หมู่ที่ 9</t>
    </r>
  </si>
  <si>
    <r>
      <rPr>
        <sz val="8"/>
        <color rgb="FF303030"/>
        <rFont val="Google Sans Text"/>
        <charset val="134"/>
      </rPr>
      <t xml:space="preserve">โครงการขยายผิวจราจรถนน ค.ส.ล. ถนนหลังโรงเรียนเทพศิรินทร์ 2 ฝั่ง </t>
    </r>
    <r>
      <rPr>
        <b/>
        <sz val="8"/>
        <color rgb="FF303030"/>
        <rFont val="Google Sans Text"/>
        <charset val="134"/>
      </rPr>
      <t>บ้านตูมน้อย หมู่ที่ 9</t>
    </r>
  </si>
  <si>
    <t>โครงการจ่ายเงินสะสม 2569</t>
  </si>
  <si>
    <t>แผนพัฒนา</t>
  </si>
  <si>
    <t>รายละเอียดขออนุมัติจ่ายขาดเงินสะสม</t>
  </si>
  <si>
    <t>หมายเหตุ</t>
  </si>
  <si>
    <t>ปริมาณงาน</t>
  </si>
  <si>
    <t>งบประมาณที่ตั้งไว้ในแผน (บาท)</t>
  </si>
  <si>
    <t>ประมาณการขออนุมัติจ่ายขาดเงินสะสม (บาท)</t>
  </si>
  <si>
    <t>ปูผิวจราจรแอสฟัลท์ติกคอนกรีต แบบ Overlay หนา  0.05 เมตร กว้าง 6.00 เมตร ยาว 170.00 เมตร หรือมีพื้นที่ผิวจราจรไม่น้อยกว่า 1,020.00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</si>
  <si>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0.04 เมตร กว้าง 6.00 เมตร ยาว 170.00 เมตร หรือมีพื้นที่ผิวจราจรไม่น้อยกว่า 1,020.00 ตารางเมตร ตามแบบแปลนที่เทศบาลตำบลเมืองเก่ากำหนด</t>
  </si>
  <si>
    <t xml:space="preserve">1.) ปรับลดความหนาผิวจราจร จาก 5.00 ซม. เป็น 4.00 ซม.
2.) ถนนสายรอง </t>
  </si>
  <si>
    <t>ประมาณการ</t>
  </si>
  <si>
    <t>โครงการก่อสร้างถนนคอนกรีตเสริมเหล็ก ซอยคำทุ่น  บ้านสะอาด หมู่ที่ 1</t>
  </si>
  <si>
    <t>ขนาดกว้าง 4.00 เมตร ยาว 82.00 เมตร หนา 0.15 เมตร หรือมีพื้นที่ไม่น้อยกว่า 328.00 ตารางเมตร ตามแบบแปลนที่เทศบาลตำบลเมืองเก่ากำหนด</t>
  </si>
  <si>
    <t>โครงการวางท่อระบายน้ำคอนกรีตเสริมเหล็กพร้อมบ่อพัก  ถนนข้า'โรงเรียนบ้านสะอาด บ้านสะอาด หมู่ที่ 1</t>
  </si>
  <si>
    <t>1.ท่อระบายน้ำ ค.ส.ล. (ชั้น 3) ศก .0.60 เมตร จำนวน 100 ท่อน 
2.บ่อพัก ค.ส.ล. จำนวน 10 บ่อ 
3.รางระบายน้ำ ค.ส.ล. รูปตัววี  กว้าง 0.60 เมตร ยาว 97.00 เมตร ตามแบบแปลนที่เทศบาลตำบลเมืองเก่ากำหนด</t>
  </si>
  <si>
    <t xml:space="preserve">โครงการก่อสร้างถนนคอนกรีตเสริมเหล็กพร้อมวางท่อระบายน้ำ ค.ส.ล. ถนนคลองส่งน้ำ (ป่าช้าบ้านสะอาด) บ้านสะอาด หมู่ที่ 1 </t>
  </si>
  <si>
    <t>1.ก่อสร้างถนนคอนกรีตเสริมเหล็ก 
(ค.ส.ล.) กว้าง 6.00 เมตร ยาว 356.00 เมตร หนา 0.15 เมตร หรือมีพื้นที่คอนกรีตรวมไม่น้อยกว่า 2,136.00 ตารางเมตร
2.วางท่อระบายน้ำ ค.ส.ล. (ชั้น 3) ศก. 0.80 เมตร จำนวน 316 ท่อน 
3.บ่อพัก ค.ส.ล. จำนวน 34 บ่อ
ตามแบบแปลนที่เทศบาลตำบลเมืองเก่ากำหนด</t>
  </si>
  <si>
    <t>โครงการปรับปรุงผิวจราจรเดิม เป็นแอสฟัลท์ติกคอนกรีต ซอยทองทุม (ต่อจากเดิม) (เริ่มจากซอยทองทุม ถึง ถนนปู่เจ้า) บ้านสะอาด หมู่ที่ 2</t>
  </si>
  <si>
    <t>ปูผิวจราจรแอสฟัลท์ติกคอนกรีต แบบ Overlay หนา  0.05 เมตร 
กว้าง 3.00 เมตร ยาว 153.00 เมตร หรือมีพื้นที่ผิวจราจรไม่น้อยกว่า 459.00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</si>
  <si>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0.04 เมตร 
กว้าง 3.00 เมตร ยาว 153.00 เมตร หรือมีพื้นที่ผิวจราจรไม่น้อยกว่า 459.00 ตารางเมตร ตามแบบแปลนที่เทศบาลตำบลเมืองเก่ากำหนด</t>
  </si>
  <si>
    <t>โครงการปรับปรุงผิวจราจรเดิม เป็นแอสฟัลท์ติกคอนกรีต ซอยประชาร่วมใจ 3 (เริ่มจากถนนประชาร่วมใจ ถึง สุดซอยประชาร่วมใจ 3) บ้านสะอาด หมู่ที่ 2</t>
  </si>
  <si>
    <t>ปูผิวจราจรแอสฟัลท์ติกคอนกรีต แบบ Overlay หนา  0.05 เมตร 
กว้าง 2.50 เมตร ยาว 216 เมตร หรือมีพื้นที่ผิวจราจรไม่น้อยกว่า 540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</si>
  <si>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0.04 เมตร 
กว้าง 2.50 เมตร ยาว 216 เมตร หรือมีพื้นที่ผิวจราจรไม่น้อยกว่า 540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</si>
  <si>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0.05 เมตร 
กว้าง 4.00 เมตร ยาว 170.00 เมตร หรือมีพื้นที่ผิวจราจรไม่น้อยกว่า 680.00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</si>
  <si>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0.04 เมตร 
กว้าง 4.00 เมตร ยาว 170.00 เมตร หรือมีพื้นที่ผิวจราจรไม่น้อยกว่า 680.00 ตารางเมตร ตามแบบแปลนที่เทศบาลตำบลเมืองเก่ากำหนด</t>
  </si>
  <si>
    <t>โครงการปรับปรุงถนนเดิม เป็นผิวจราจรหินคลุก 
ซอยครูน้อย หลังสุสาน ช.ทวี บ้านกุดกว้าง หมู่ที่ 3</t>
  </si>
  <si>
    <t>ลงหินคลุกผิวจราจร กว้าง 5.00 เมตร ยาว 495.00 เมตร หนา 0.15 เมตร หรือมีปริมาตรหินคลุกรวมไม่น้อยกว่า 371.25 ลูกบาศก์เมตร ตามแบบแปลนที่เทศบาลตำบลเมืองเก่ากำหนด</t>
  </si>
  <si>
    <t>ความกว้าง 4.00 เมตร ยาว 78.00 เมตร หนา 0.15 เมตร หรือมีพื้นที่ไม่น้อยกว่า 312.00 ตารางเมตร ตามแบบแปลนที่เทศบาลตำบลเมืองเก่ากำหนด</t>
  </si>
  <si>
    <t>โครงการปรับปรุงถนนเดิมเป็นผิวจราจรหินคลุก ถนนแยก โรงสูบน้ำ (นาพ่ออำพล) บ้านกุดกว้าง หมู่ 3</t>
  </si>
  <si>
    <t>ลงหินคลุกผิวจราจร กว้าง 4.00 เมตร ยาว 119.00 เมตร หนา 0.15 เมตร หรือมีปริมาตรหินคลุกรวมไม่น้อยกว่า 71.40 ลูกบาศก์เมตร ตามแบบแปลนที่เทศบาลตำบลเมืองเก่ากำหนด</t>
  </si>
  <si>
    <t>ความกว้าง 4.00 เมตร ยาว 92.00 เมตร หนา 0.15 เมตร หรือมีพื้นที่ไม่น้อยกว่า 368.00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</si>
  <si>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0.05 เมตร 
กว้าง 5.00 เมตร ยาว 192 เมตร หรือมีพื้นที่ผิวจราจรไม่น้อยกว่า 960.00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</si>
  <si>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0.04 เมตร 
กว้าง 5.00 เมตร ยาว 192 เมตร หรือมีพื้นที่ผิวจราจรไม่น้อยกว่า 960.00 ตารางเมตร ตามแบบแปลนที่เทศบาลตำบลเมืองเก่ากำหนด</t>
  </si>
  <si>
    <t>1.) ปรับลดความหนาผิวจราจร จาก 5.00 ซม. เป็น 4.00 ซม.
2.) ถนนสายรอง 
3.ราคาเพิ่มตามราคาวัสดุ</t>
  </si>
  <si>
    <t>ปูผิวจราจรแอสฟัลท์ติกคอนกรีต แบบ Overlay หนา  0.05 เมตร 
กว้าง 5.00 เมตร ยาว 116 เมตร หรือมีพื้นที่ผิวจราจรไม่น้อยกว่า 580.00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</si>
  <si>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0.04 เมตร 
กว้าง 5.00 เมตร ยาว 116 เมตร หรือมีพื้นที่ผิวจราจรไม่น้อยกว่า 580.00 ตารางเมตร ตามแบบแปลนที่เทศบาลตำบลเมืองเก่ากำหนด</t>
  </si>
  <si>
    <t xml:space="preserve">โครงการปรับปรุงผิวจราจรเดิม เป็นแอสฟัลท์ติกคอนกรีต ถนนโครงการศรีนวล ซอย 1 บ้านกุดกว้าง หมู่ที่ 4 </t>
  </si>
  <si>
    <t>ปูผิวจราจรแอสฟัลท์ติกคอนกรีต  แบบ Overlay หนา  0.05 เมตร กว้าง 5.00 เมตร ยาว 63.00 เมตร หรือมีพื้นที่ผิวจราจรไม่น้อยกว่า 315.00 ตารางเมตร ตามแบบแปลนที่เทศบาลตำบลเมืองเก่ากำหนด</t>
  </si>
  <si>
    <t>ปูผิวจราจรแอสฟัลท์ติกคอนกรีต  แบบ Overlay หนา  0.04 เมตร กว้าง 5.00 เมตร ยาว 63.00 เมตร หรือมีพื้นที่ผิวจราจรไม่น้อยกว่า 315.00 ตารางเมตร ตามแบบแปลนที่เทศบาลตำบลเมืองเก่ากำหนด</t>
  </si>
  <si>
    <t xml:space="preserve">โครงการปรับปรุงผิวจราจรเดิม เป็นแอสฟัลท์ติกคอนกรีต ถนนโครงการศรีนวล ซอย 2 บ้านกุดกว้าง หมู่ที่ 4 </t>
  </si>
  <si>
    <t>ปูผิวจราจรแอสฟัลท์ติกคอนกรีต (Asphaltic Concrete) แบบ Overlay หนา  0.05 เมตร กว้าง 5.00 เมตร ยาว 117.00 เมตร หรือมีพื้นที่ผิวจราจรไม่น้อยกว่า 585.00 ตารางเมตร ตามแบบแปลนที่เทศบาลตำบลเมืองเก่ากำหนด</t>
  </si>
  <si>
    <t>ปูผิวจราจรแอสฟัลท์ติกคอนกรีต (Asphaltic Concrete) แบบ Overlay หนา  0.04 เมตร กว้าง 5.00 เมตร ยาว 117.00 เมตร หรือมีพื้นที่ผิวจราจรไม่น้อยกว่า 585.00 ตารางเมตร ตามแบบแปลนที่เทศบาลตำบลเมืองเก่ากำหนด</t>
  </si>
  <si>
    <t xml:space="preserve">โครงการปรับปรุงผิวจราจรเดิม เป็นแอสฟัลท์ติกคอนกรีต ถนนโครงการศรีนวล ซอย 3 บ้านกุดกว้าง หมู่ที่ 4 </t>
  </si>
  <si>
    <t>ปูผิวจราจรแอสฟัลท์ติกคอนกรีต  แบบ Overlay หนา  0.05 เมตร กว้าง 5.00 เมตร ยาว 126.00 เมตร หรือมีพื้นที่ผิวจราจรไม่น้อยกว่า 630.00 ตารางเมตร ตามแบบแปลนที่เทศบาลตำบลเมืองเก่ากำหนด</t>
  </si>
  <si>
    <t>ปูผิวจราจรแอสฟัลท์ติกคอนกรีต  แบบ Overlay หนา  0.04 เมตร กว้าง 5.00 เมตร ยาว 126.00 เมตร หรือมีพื้นที่ผิวจราจรไม่น้อยกว่า 630.00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</si>
  <si>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0.05 เมตร 
กว้าง 5.00 เมตร ยาว 222.00 เมตร หรือมีพื้นที่ผิวจราจรไม่น้อยกว่า 1,110.00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</si>
  <si>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0.04 เมตร 
กว้าง 5.00 เมตร ยาว 190.00 เมตร หรือมีพื้นที่ผิวจราจรไม่น้อยกว่า 950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</si>
  <si>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0.05 เมตร 
กว้าง 5.00 เมตร ยาว 200.00 เมตร หรือ มีพื้นที่ผิวจราจรไม่น้อยกว่า 1,000.00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</si>
  <si>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0.04 เมตร 
กว้าง 5.00 เมตร ยาว 200.00 เมตร หรือ มีพื้นที่ผิวจราจรไม่น้อยกว่า 1,000.00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</si>
  <si>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0.05 เมตร 
กว้าง 5.00 เมตร ยาว 200.00 เมตร หรือมีพื้นที่ผิวจราจรไม่น้อยกว่า 1,000.00 ตารางเมตร ตามแบบแปลนที่เทศบาลตำบลเมืองเก่ากำหนด</t>
  </si>
  <si>
    <t>ยกเลิก</t>
  </si>
  <si>
    <t>ปูผิวจราจรแอสฟัลท์ติกคอนกรีต แบบ Overlay หนา  0.04 เมตร 
กว้าง 5.00 เมตร ยาว 200.00 เมตร หรือมีพื้นที่ผิวจราจรไม่น้อยกว่า 1,000.00 ตารางเมตร ตามแบบแปลนที่เทศบาลตำบลเมืองเก่ากำหนด</t>
  </si>
  <si>
    <t>โครงการปรับปรุงผิวจราจรเดิม เป็นแอสฟัลท์ติกคอนกรีต 
ซอยเจนจบทิศ (เริ่มจากสามแยกถึงชุมชนทางรถไฟ) บ้านโนนตุ่น หมู่ที่ 5</t>
  </si>
  <si>
    <t>ปูผิวจราจรแอสฟัลท์ติกคอนกรีต แบบ Overlay หนา  0.05 เมตร 
กว้าง 5.00 เมตร ยาว 190.00 เมตร หรือมีพื้นที่ผิวจราจรไม่น้อยกว่า 950.00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</si>
  <si>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0.04 เมตร 
กว้าง 5.00 เมตร ยาว 190.00 เมตร หรือมีพื้นที่ผิวจราจรไม่น้อยกว่า 950.00 ตารางเมตร ตามแบบแปลนที่เทศบาลตำบลเมืองเก่ากำหนด</t>
  </si>
  <si>
    <t>โครงการปรับปรุงผิวจราจรเดิม เป็นแอสฟัลท์ติกคอนกรีต ซอยสุขสรรค์ (ซอยบ้านหมอชัยวัฒน์) บ้านโนนตุ่น หมู่ที่ 5</t>
  </si>
  <si>
    <t>ปูผิวจราจรแอสฟัลท์ติกคอนกรีต แบบ Overlay หนา  0.05 เมตร 
กว้าง 3.30 เมตร ยาว 160.00 เมตร หรือมีพื้นที่ผิวจราจรไม่น้อยกว่า 528.00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</si>
  <si>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0.04 เมตร 
กว้าง 3.30 เมตร ยาว 160.00 เมตร หรือมีพื้นที่ผิวจราจรไม่น้อยกว่า 528.00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</si>
  <si>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0.05 เมตร 
กว้าง 4.50 เมตร ยาว 190.00 เมตร หรือมีพื้นที่ผิวจราจรไม่น้อยกว่า 855.00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</si>
  <si>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0.04 เมตร 
กว้าง 4.50 เมตร ยาว 190.00 เมตร หรือมีพื้นที่ผิวจราจรไม่น้อยกว่า 855.00 ตารางเมตร ตามแบบแปลนที่เทศบาลตำบลเมืองเก่ากำหนด</t>
  </si>
  <si>
    <t xml:space="preserve">ปูผิวจราจรแอสฟัลท์ติกคอนกรีต แบบ Overlay หนา 0.05 เมตร 
กว้าง 3.50 เมตร ยาว 275.00 เมตร หรือมีพื้นที่ผิวจราจรไม่น้อยกว่า 962.50 ตารางเมตร ตามแบบแปลนที่เทศบาลตำบลเมืองเก่ากำหนด </t>
  </si>
  <si>
    <t xml:space="preserve">ปูผิวจราจรแอสฟัลท์ติกคอนกรีต แบบ Overlay หนา 0.04 เมตร 
กว้าง 3.50 เมตร ยาว 275.00 เมตร หรือมีพื้นที่ผิวจราจรไม่น้อยกว่า 962.50 ตารางเมตร ตามแบบแปลนที่เทศบาลตำบลเมืองเก่ากำหนด </t>
  </si>
  <si>
    <t>ความกว้าง 1.50 เมตร ยาว 48.00 เมตร หนา 0.15 เมตร หรือมีพื้นที่ไม่น้อยกว่า 72.00 ตารางเมตร 
ตามแบบแปลนที่เทศบาลตำบลเมืองเก่ากำหนด</t>
  </si>
  <si>
    <t xml:space="preserve">โครงการปรับปรุงผิวจราจรและลานอเนกประสงค์ด้วยหินคลุก ท่าน้ำวัดกลางบุรี บ้านดอนบม หมู่ที่ 6 </t>
  </si>
  <si>
    <t xml:space="preserve">ลงหินคลุกผิวจราจร กว้าง 5.00 เมตร ยาว 100.00 เมตร หนา 0.15 เมตร และลงหินคลุกปรับปรุงลานอเนกประสงค์  พื้นที่รวมไม่น้อยกว่า 2,000.00 ตารางเมตร หนา 0.15 เมตร หรือมีปริมาตรหินคลุกรวมไม่น้อยกว่า 375.00ลูกบาศก์เมตร พร้อมปรับเกลี่ยบดอัดแน่นตลอดสาย ตามแบบแปลนที่เทศบาลตำบลเมืองเก่ากำหนด </t>
  </si>
  <si>
    <t>โครงการปรับปรุงเส้นจราจร ถนนวิเวกธรรม บ้านดอนบม 
หมู่ที่ 7 - 13</t>
  </si>
  <si>
    <t>ปรับปรุงเส้นจราจร พื้นที่เส้นจราจร ไม่น้อยกว่า 800 ตร.ม. ตามแบบแปลนที่เทศบาลตำบลเมืองเก่ากำหนด</t>
  </si>
  <si>
    <t>ความกว้าง 4.00 เมตร ยาว 120.00 เมตร หนา 0.15 เมตร หรือมีพื้นที่ไม่น้อยกว่า 480.00 ตารางเมตร ตามแบบแปลนที่เทศบาลตำบลเมืองเก่ากำหนด</t>
  </si>
  <si>
    <t>ความกว้าง 5.00 เมตร ยาว 125.00 เมตร หนา 0.15 เมตร หรือมีพื้นที่ไม่น้อยกว่า 625.00 ตารางเมตร ตามแบบแปลนที่เทศบาลตำบลเมืองเก่ากำหนด</t>
  </si>
  <si>
    <t>ความกว้าง 4.00 เมตร ยาว 359.00 เมตร หนา 0.15 เมตร หรือมีพื้นที่ไม่น้อยกว่า 1,436.00 ตารางเมตร ตามแบบแปลนที่เทศบาลตำบลเมืองเก่ากำหนด</t>
  </si>
  <si>
    <t>ความกว้าง 3.50 เมตร ยาว 162.00 เมตร หนา 0.15 เมตร หรือมีพื้นที่ไม่น้อยกว่า 567.00 ตารางเมตร ตามแบบแปลนที่เทศบาลตำบลเมืองเก่ากำหนด</t>
  </si>
  <si>
    <t>1.ก่อสร้างถนนคอนกรีตเสริมเหล็ก 
ความกว้าง 3.00 เมตร ยาว 89.00 เมตร หนา 0.15 เมตร หรือมีพื้นที่ไม่น้อยกว่า 267.00 ตารางเมตร 
2.งานท่อกลมคอนกรีตเสริมเหล็ก ขนาด Ø 0.40 ม. ชั้น 3 จำนวน 79 ท่อน
3.งานบ่อพักน้ำ ค.ส.ล. สำหรับท่อกลม ค.ส.ล. Ø 0.40 ม. จำนวน 10 บ่อ
งานรางระบายน้ำตัววี กว้าง 0.60 เมตร หนา 0.20 เมตร ยาว 76.00 เมตร
ตามแบบแปลนที่เทศบาลตำบลเมืองเก่ากำหนด</t>
  </si>
  <si>
    <t>โครงการปรับปรุงผิวจราจรเดิม เป็นแอสฟัลท์ติกคอนกรีต ถนนหน้าหมู่บ้านพิมานเพลสวงแหวนใต้ บ้านดอนบม หมู่ที่ 7</t>
  </si>
  <si>
    <t>ปูผิวจราจรแอสฟัลท์ติกคอนกรีต แบบ Overlay หนา  0.05 เมตร 
กว้าง 5.00 เมตร ยาว 199.00 เมตร หรือมีพื้นที่ผิวจราจรไม่น้อยกว่า 995.00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</si>
  <si>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0.04 เมตร 
กว้าง 5.00 เมตร ยาว 199.00 เมตร หรือมีพื้นที่ผิวจราจรไม่น้อยกว่า 995.00 ตารางเมตร ตามแบบแปลนที่เทศบาลตำบลเมืองเก่ากำหนด</t>
  </si>
  <si>
    <t>ช่วงที่ 1 ความกว้าง 5.00 เมตร ยาว 23.00 เมตร หนา 0.15 เมตร  หรือมีพื้นที่คอนกรีตรวมไม่น้อยกว่า 115.00 ตารางเมตร 
ช่วงที่ 2 ความกว้าง 5.00 เมตร ยาว 82.00 เมตร หนา 0.15 เมตร  หรือมีพื้นที่ไม่น้อยกว่า 410.00 ตารางเมตร 
ตามแบบแปลนที่เทศบาลตำบลเมืองเก่ากำหนด</t>
  </si>
  <si>
    <t>ความกว้าง 5.00 เมตร ยาว 28.00 เมตร หนา 0.15 เมตร หรือมีพื้นที่ไม่น้อยกว่า 140.00 ตารางเมตร ตามแบบแปลนที่เทศบาลตำบลเมืองเก่ากำหนด</t>
  </si>
  <si>
    <t>1.ท่อระบายน้ำ ค.ส.ล. (ชั้น 3) ขนาด 
Ø 0.60 เมตร จำนวน 498 ท่อน 
2.บ่อพัก ค.ส.ล. จำนวน 50 บ่อ 
3.รางระบายน้ำ ค.ส.ล. รูปตัววี  กว้าง 0.60 เมตร ยาว 483.00 เมตร ตามแบบแปลนที่เทศบาลตำบลเมืองเก่ากำหนด</t>
  </si>
  <si>
    <t>ความกว้าง 5.00 เมตร ยาว 120.00 เมตร หนา 0.15 เมตร หรือมีพื้นที่ไม่น้อยกว่า 600.00 ตารางเมตร ตามแบบแปลนที่เทศบาลตำบลเมืองเก่ากำหนด</t>
  </si>
  <si>
    <t>โครงการวางท่อระบายน้ำคอนกรีตเสริมเหล็ก หนองโสกแก (จากศาลาประชาคม - บ้านเลขที่ 195) บ้านดอนบม หมู่ที่ 7</t>
  </si>
  <si>
    <t>1.วางท่อระบายน้ำ ค.ส.ล. (ชั้น ๓) ขนาด 
Ø 0.60 เมตร จำนวน 405 ท่อน 
2.ก่อสร้างบ่อพัก ค.ส.ล. จำนวน 45 บ่อ 3.ก่อสร้างรางระบายน้ำ ค.ส.ล. รูปตัววี  กว้าง ๐.๖๐ เมตร ยาว 391 เมตร
ตามแบบแปลนที่เทศบาลตำบลเมืองเก่ากำหนด</t>
  </si>
  <si>
    <t>ปรับเกลี่ยมูลดินบริเวณปลายคลองชลประทาน พื้นที่ประมาณ 4,000.00 ตารางเมตร โดยการปรับพื้นที่ให้ได้ระดับตามสภาพภูมิประเทศ</t>
  </si>
  <si>
    <t xml:space="preserve">ปรับเกลี่ยมูลดินบริเวณปลายคลองชลประทาน พื้นที่ประมาณ 4,000.00 ตารางเมตร โดยการปรับพื้นที่ให้ได้ระดับตามสภาพภูมิประเทศ </t>
  </si>
  <si>
    <t>ทางเข้า 4 x 100</t>
  </si>
  <si>
    <t xml:space="preserve">โครงการปรับปรุงถนนคอนกรีตเสริมเหล็ก พร้อมก่อสร้างรางระบายน้ำคอนกรีตเสริมเหล็ก รูปตัวยู ซอยตรงข้าม เยื้องศาลาประชาคม  บ้านดอนบม หมู่ 7 </t>
  </si>
  <si>
    <t xml:space="preserve">1.ก่อสร้างถนนคอนกรีตเสริมเหล็กใหม่ กว้าง 2.50 เมตร ยาว 20.00 เมตร หนา 0.15 เมตร หรือมีพื้นที่คอนกรีตรวมไม่น้อยกว่า 50.00 ตารางเมตร 
2.ก่อสร้างรางระบายน้ำ ค.ส.ล. รูปตัวยู 
(U-Ditch) ขนาดความกว้างภายใน 0.30 เมตร ความลึกไม่น้อยกว่า 0.50 เมตร ยาวรวมไม่น้อยกว่า 20.00 เมตร พร้อมฝาปิด ตามแบบแปลนที่เทศบาลตำบลเมืองเก่ากำหนด </t>
  </si>
  <si>
    <t>โครงการวางท่อระบายน้ำคอนกรีตเสริมเหล็ก ทางเข้าชุมชนเอื้ออาทร (ถนนเลี่ยงเมือง-ซอย 9 เมืองเก่ากรีนวิว 2) บ้านดอนบม หมู่ที่ 7</t>
  </si>
  <si>
    <t>วางท่อระบายน้ำ ค.ส.ล. (ชั้น ๓) ขนาดเส้นผ่านศูนย์กลาง 1.00 เมตร จำนวน 267 ท่อน พร้อมบ่อพักจำนวน 30 บ่อ ตามแบบแปลนที่เทศบาลตำบลเมืองเก่ากำหนด</t>
  </si>
  <si>
    <t>ใช้งบเหลือจ่ายอุดหนุน 69</t>
  </si>
  <si>
    <t>โครงการปรับปรุงผิวจราจรเดิม เป็นแอสฟัลท์ติกคอนกรีต 
ซอยประชาร่วมใจ 3 บ้านขามเจริญ หมู่ที่ 8</t>
  </si>
  <si>
    <t xml:space="preserve">ปูผิวจราจรแอสฟัลท์ติกคอนกรีต แบบ Overlay หนา  0.05 เมตร กว้าง 4.50 เมตร ยาว 126.00 เมตร หรือ มีพื้นที่ผิวจราจรไม่น้อยกว่า 567.00 ตารางเมตร ตามแบบแปลนที่เทศบาลตำบลเมืองเก่ากำหนด </t>
  </si>
  <si>
    <t xml:space="preserve">ปูผิวจราจรแอสฟัลท์ติกคอนกรีต แบบ Overlay หนา  0.04 เมตร กว้าง 4.50 เมตร ยาว 126.00 เมตร หรือ มีพื้นที่ผิวจราจรไม่น้อยกว่า 567.00 ตารางเมตร ตามแบบแปลนที่เทศบาลตำบลเมืองเก่ากำหนด </t>
  </si>
  <si>
    <t>ปูผิวจราจรแอสฟัลท์ติกคอนกรีต แบบ Overlay หนา  0.05 เมตร กว้าง 4.50 เมตร ยาว 196.00 เมตร หรือ มีพื้นที่ผิวจราจรไม่น้อยกว่า 882.00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</si>
  <si>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0.04 เมตร กว้าง 4.50 เมตร ยาว 196.00 เมตร หรือ มีพื้นที่ผิวจราจรไม่น้อยกว่า 882.00 ตารางเมตร ตามแบบแปลนที่เทศบาลตำบลเมืองเก่ากำหนด</t>
  </si>
  <si>
    <t>โครงการปรับปรุงผิวจราจรเดิม เป็นแอสฟัลท์ติกคอนกรีต ซอยประชาร่วมใจ 4 (เริ่มจากถนนขามเจริญ 1 ถึงซอยประชาร่วมใจ 6 ) บ้านขามเจริญ หมู่ที่ 8</t>
  </si>
  <si>
    <t>ปูผิวจราจรแอสฟัลท์ติกคอนกรีต แบบ Overlay หนา  0.05 เมตร กว้าง 4.00 เมตร ยาว 230.00 เมตร หรือ
มีพื้นที่ผิวจราจรไม่น้อยกว่า 920.00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</si>
  <si>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0.04 เมตร กว้าง 4.00 เมตร ยาว 230.00 เมตร หรือ
มีพื้นที่ผิวจราจรไม่น้อยกว่า 920.00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</si>
  <si>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0.05 เมตร กว้าง 5.00 เมตร ยาว 200.00 เมตร หรือมีพื้นที่ผิวจราจรไม่น้อยกว่า 1,000.00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</si>
  <si>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0.04 เมตร กว้าง 5.00 เมตร ยาว 200.00 เมตร หรือมีพื้นที่ผิวจราจรไม่น้อยกว่า 1,000.00 ตารางเมตร ตามแบบแปลนที่เทศบาลตำบลเมืองเก่ากำหนด</t>
  </si>
  <si>
    <t xml:space="preserve">1.) ปรับลดความหนาผิวจราจร จาก 5.00 ซม. เป็น 4.00 ซม.
2.) ถนนสายรอง 
</t>
  </si>
  <si>
    <t>ปูผิวจราจรแอสฟัลท์ติกคอนกรีต แบบ Overlay หนา  0.05 เมตร 
กว้าง 5.00 เมตร ยาว 175.00 เมตร หรือมีพื้นที่ผิวจราจรไม่น้อยกว่า 875.00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</si>
  <si>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0.04 เมตร กว้าง 5.00 เมตร ยาว 175.00 เมตร หรือมีพื้นที่ผิวจราจรไม่น้อยกว่า 875.00 ตารางเมตร ตามแบบแปลนที่เทศบาลตำบลเมืองเก่ากำหนด</t>
  </si>
  <si>
    <t>โครงการปรับปรุงผิวจราจรเดิม เป็นแอสฟัลท์ติกคอนกรีต ซอยขามประสิทธิ์ 6 (เริ่มจากถนนขามประสิทธิ์ ถึง สุดซอย) บ้านขามเจริญ หมู่ที่ 8</t>
  </si>
  <si>
    <t>ปูผิวจราจรแอสฟัลท์ติกคอนกรีต แบบ Overlay หนา  0.05 เมตร 
กว้าง 5.00 เมตร ยาว 204.00 เมตร หรือมีพื้นที่ผิวจราจรไม่น้อยกว่า 1,020.00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</si>
  <si>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0.04 เมตร กว้าง 5.00 เมตร ยาว 204.00 เมตร หรือมีพื้นที่ผิวจราจรไม่น้อยกว่า 1,020.00 ตารางเมตร ตามแบบแปลนที่เทศบาลตำบลเมืองเก่ากำหนด</t>
  </si>
  <si>
    <t>โครงการก่อสร้างถนนคอนกรีตเสริมเหล็ก ซอยคีตศิลป์ (ต่อจากเดิม) (เริ่มจากจุดก่อสร้างเดิม ถึง ประตูน้ำ) บ้านขามเจริญ หมู่ที่ 8</t>
  </si>
  <si>
    <t>ความกว้าง 4.00 เมตร ยาว 98.00 เมตร หนา 0.15 เมตร หรือมีพื้นที่ไม่น้อยกว่า 392.00 ตารางเมตร ตามแบบแปลนที่เทศบาลตำบลเมืองเก่ากำหนด</t>
  </si>
  <si>
    <t>โครงการปรับปรุงผิวจราจรเดิม เป็นแอสฟัลท์ติกคอนกรีต 
ซอยไปรษณีย์ บ้านขามเจริญ หมู่ที่ 8</t>
  </si>
  <si>
    <t>ปูผิวจราจรแอสฟัลท์ติกคอนกรีต แบบ Overlay หนา  0.05 เมตร 
กว้าง 4.00 เมตร ยาว 146.00 เมตร หรือมีพื้นที่ผิวจราจรไม่น้อยกว่า 584.00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</si>
  <si>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0.04 เมตร 
กว้าง 4.00 เมตร ยาว 146.00 เมตร หรือมีพื้นที่ผิวจราจรไม่น้อยกว่า 584.00 ตารางเมตร ตามแบบแปลนที่เทศบาลตำบลเมืองเก่ากำหนด</t>
  </si>
  <si>
    <t>โครงการปรับปรุงผิวจราจรเดิม เป็นแอสฟัลท์ติกคอนกรีต 
ซอยประชาร่วมใจ 1 บ้านขามเจริญ หมู่ที่ 8</t>
  </si>
  <si>
    <t>ปูผิวจราจรแอสฟัลท์ติกคอนกรีต แบบ Overlay หนา  0.05 เมตร 
กว้าง 5.00 เมตร ยาว 128.00 เมตร หรือมีพื้นที่ผิวจราจรไม่น้อยกว่า 640.00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</si>
  <si>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0.04 เมตร 
กว้าง 5.00 เมตร ยาว 128.00 เมตร หรือมีพื้นที่ผิวจราจรไม่น้อยกว่า 640.00 ตารางเมตร ตามแบบแปลนที่เทศบาลตำบลเมืองเก่ากำหนด</t>
  </si>
  <si>
    <t xml:space="preserve">ปูผิวจราจรแอสฟัลท์ติกคอนกรีต แบบ Overlay หนา 0.05 เมตร กว้าง 5.00 เมตร ยาว  200.00 เมตร หรือมีพื้นที่ผิวจราจรไม่น้อยกว่า 1,000.00 ตารางเมตร ตามแบบแปลนที่เทศบาลตำบลเมืองเก่ากำหนด </t>
  </si>
  <si>
    <t xml:space="preserve">ปูผิวจราจรแอสฟัลท์ติกคอนกรีต แบบ Overlay หนา 0.04 เมตร กว้าง 5.00 เมตร ยาว  200.00 เมตร หรือมีพื้นที่ผิวจราจรไม่น้อยกว่า 1,000.00 ตารางเมตร ตามแบบแปลนที่เทศบาลตำบลเมืองเก่ากำหนด </t>
  </si>
  <si>
    <t>ปูผิวจราจรแอสฟัลท์ติกคอนกรีต แบบ Overlay หนา  0.05 เมตร 
กว้าง 5.00 เมตร ยาว  195.00 เมตร หรือมีพื้นที่ผิวจราจรไม่น้อยกว่า 975.00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</si>
  <si>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0.04 เมตร 
กว้าง 5.00 เมตร ยาว  195.00 เมตร หรือมีพื้นที่ผิวจราจรไม่น้อยกว่า 975.00 ตารางเมตร ตามแบบแปลนที่เทศบาลตำบลเมืองเก่ากำหนด</t>
  </si>
  <si>
    <t>โครงการปรับปรุงผิวจราจรเดิม เป็นแอสฟัลท์ติกคอนกรีต 
ซอย ข้างโรงเรียนเทพศิรินทร์ บ้านตูมน้อย หมู่ที่ 9</t>
  </si>
  <si>
    <t>ปูผิวจราจรแอสฟัลท์ติกคอนกรีต แบบ Overlay หนา 0.05 เมตร 
กว้าง 5.00 เมตร ยาว  200.00 เมตร หรือมีพื้นที่ผิวจราจรไม่น้อยกว่า 1,000.00 ตารางเมตร ตามแบบแปลนที่เทศบาลตำบลเมืองเก่ากำหนด</t>
  </si>
  <si>
    <t>โครงการปรับปรุงผิวจราจรเดิม เป็นแอสฟัลท์ติกคอนกรีต ซอย ริมบึง 4 (ต่อจากจุดก่อสร้างเดิม) บ้านตูมน้อย หมู่ที่ 9</t>
  </si>
  <si>
    <t>ปูผิวจราจรแอสฟัลท์ติกคอนกรีต แบบ Overlay หนา  0.05 เมตร 
กว้าง 6.00 เมตร ยาว 160.00 เมตร หรือมีพื้นที่ผิวจราจรไม่น้อยกว่า 960.00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</si>
  <si>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 0.04 เมตร 
กว้าง 6.00 เมตร ยาว 160.00 เมตร หรือมีพื้นที่ผิวจราจรไม่น้อยกว่า 960.00 ตารางเมตร ตามแบบแปลนที่เทศบาลตำบลเมืองเก่ากำหนด</t>
  </si>
  <si>
    <t>โครงการปรับปรุงผิวจราจรเดิม เป็นแอสฟัลท์ติกคอนกรีต ซอย ริมบึง 2/3(ต่อจากจุดก่อสร้างเดิม) บ้านตูมน้อย หมู่ที่ 9</t>
  </si>
  <si>
    <t>โครงการปรับปรุงผิวจราจรเดิม เป็นแอสฟัลท์ติกคอนกรีต ซอย ริมบึง 1 (เริ่มจากซอยริมบึง 2/1) บ้านตูมน้อย หมู่ที่ 9</t>
  </si>
  <si>
    <t>ปูผิวจราจรแอสฟัลท์ติกคอนกรีต แบบ Overlay หนา 0.05 เมตร 
กว้าง 6.00 เมตร ยาว 160.00 เมตร หรือมีพื้นที่ไม่น้อยกว่า 960.00 ตารางเมตร ตามแบบแปลนที่เทศบาลตำบลเมืองเก่ากำหนด</t>
  </si>
  <si>
    <t xml:space="preserve">ความกว้าง 4.00 เมตร ยาว 67.00 เมตร หนา 0.15 เมตร หรือมีพื้นที่ผิวจราจรไม่น้อยกว่า 268.00 ตารางเมตร ตามแบบแปลนที่เทศบาลตำบลเมืองเก่ากำหนด  </t>
  </si>
  <si>
    <t>โครงการวางท่อระบายน้ำคอนกรีตเสริมเหล็กซอยวัดป่ามิ่งเมือง 1 ถึง ซอย อบต.4  บ้านตูมน้อย หมู่ที่ 9</t>
  </si>
  <si>
    <t>1.ท่อระบายน้ำ ค.ส.ล. (ชั้น 3) -ขนาด 
Ø 0.40 เมตร จำนวน 264 ท่อน 
2.ท่อระบายน้ำ ค.ส.ล. (ชั้น 3) ขนาด 
Ø 0.60 เมตร จำนวน 208 ท่อน
3.บ่อพัก ค.ส.ล. สำหรับท่อกลม ค.ส.ล. 
Ø 0.40 เมตร จำนวน 28 บ่อ 
4.บ่อพัก ค.ส.ล. สำหรับท่อกลม ค.ส.ล. 
Ø 0.60 เมตร จำนวน 22 บ่อ 
5.รางระบายน้ำ ค.ส.ล. รูปตัววี กว้าง 0.60 เมตร ยาว 708.00 เมตร 
ตามแบบแปลนที่เทศบาลตำบลเมืองเก่ากำหนด</t>
  </si>
  <si>
    <t xml:space="preserve">โครงการก่อสร้างถนนคอนกรีตเสริมเหล็ก ซอยมีตังค์ 
บ้านดอนบม หมู่ที่ 10 </t>
  </si>
  <si>
    <t>ความกว้าง 4.00 เมตร ยาว 163.00 เมตร หนา 0.15 เมตร หรือมีพื้นที่ไม่น้อยกว่า 652.00 ตารางเมตร ตามแบบแปลนที่เทศบาลตำบลเมืองเก่ากำหนด</t>
  </si>
  <si>
    <t xml:space="preserve">โครงการก่อสร้างถนนคอนกรีตเสริมเหล็ก ถนนดอนสวนหม่อน (ต่อจากเดิม) บ้านดอนบม หมู่ที่ 10 </t>
  </si>
  <si>
    <t>ความกว้าง 3.00 เมตร ยาว 213.00 เมตร หนา 0.15 เมตร หรือมีพื้นที่ไม่น้อยกว่า 639.00 ตารางเมตร ตามแบบแปลนที่เทศบาลตำบลเมืองเก่ากำหนด</t>
  </si>
  <si>
    <t xml:space="preserve">โครงการก่อสร้างถนนคอนกรีตเสริมเหล็ก ซอยแก่นโนนสังฆ์ (บ้านพ่อโล่แม่นาง) บ้านดอนบม หมู่ที่ 10 </t>
  </si>
  <si>
    <t>ความกว้าง 3.00 เมตร ยาว 96.00 เมตร หนา 0.15 เมตร หรือมีพื้นที่ไม่น้อยกว่า 288.00 ตารางเมตร ตามแบบแปลนที่เทศบาลตำบลเมืองเก่ากำหนด</t>
  </si>
  <si>
    <t xml:space="preserve">โครงการปรับปรุงถนนเดิม 
เป็นผิวจราจรหินคลุก แยก L5ซอย 1 บ้านดอนบม หมู่ที่ 10 </t>
  </si>
  <si>
    <t xml:space="preserve">ลงหินคลุกผิวจราจร กว้าง 3.00 เมตร ยาว 349.00 เมตร หนา 0.15 เมตร หรือมีปริมาตรหินคลุกรวมไม่น้อยกว่า 157.00 ลูกบาศก์เมตร ตามแบบแปลนที่เทศบาลตำบลเมืองเก่ากำหนด </t>
  </si>
  <si>
    <t xml:space="preserve">โครงการปรับปรุงถนนเดิมเป็นผิวจราจรหินคลุก ซอยนายายทอง บ้านดอนบม หมู่ที่ 10 </t>
  </si>
  <si>
    <t>ลงหินคลุกผิวจราจร กว้าง 4.00 เมตร ยาว 78.00 เมตร หนา 0.15 เมตร หรือมีปริมาตรหินคลุกรวมไม่น้อยกว่า 46.00 ลูกบาศก์เมตร ตามแบบแปลนที่เทศบาลตำบลเมืองเก่ากำหนด</t>
  </si>
  <si>
    <t xml:space="preserve">โครงการก่อสร้างถนนคอนกรีตเสริมเหล็ก ซอยบ้านเช่าแม่โก (ตรงข้ามถนนหนองโน) บ้านดอนบม หมู่ที่ 10 </t>
  </si>
  <si>
    <t>ความกว้าง 4.00 เมตร ยาว 110.00 เมตร หนา 0.15 เมตร หรือมีพื้นที่ไม่น้อยกว่า 440.00 ตารางเมตร ตามแบบแปลนที่เทศบาลตำบลเมืองเก่ากำหนด</t>
  </si>
  <si>
    <t>แก้ราคา</t>
  </si>
  <si>
    <t xml:space="preserve">โครงการปรับปรุงถนนเดิม เป็นผิวจราจรหินคลุก ซอยนาพ่อธรรม บ้านดอนบม หมู่ที่ 10 </t>
  </si>
  <si>
    <t>ลงหินคลุกผิวจราจร กว้าง 3.00 เมตร ยาว 310.00 เมตร หนา 0.15 เมตร หรือมีปริมาตรหินคลุกรวมไม่น้อยกว่า 139.00 ลูกบาศก์เมตร ตามแบบแปลนที่เทศบาลตำบลเมืองเก่ากำหนด</t>
  </si>
  <si>
    <t>โครงการก่อสร้างถนนคอนกรีตเสริมเหล็ก ถนนทุ่งนาหลวง 
(ต่อจาก ค.ส.ล. เดิม) บ้านดอนบม หมู่ที่ 10</t>
  </si>
  <si>
    <t>ความกว้าง 3.00 เมตร ยาว 232.00 เมตร หนา 0.15 เมตร หรือมีพื้นที่ไม่น้อยกว่า 696.00 ตารางเมตร ตามแบบแปลนที่เทศบาลตำบลเมืองเก่ากำหนด</t>
  </si>
  <si>
    <t xml:space="preserve">โครงการงานอำนวยความปลอดภัยทางถนน ถนนผนังกั้นน้ำชี บ้านดอนบม หมู่ 10 </t>
  </si>
  <si>
    <t>1.ติดตั้งหลักนำทาง ค.ส.ล. จำนวน 
110 ต้น
2.ติดตั้งไฟแสงสว่าง ระบบโซล่าเซลล์ จำนวน 16 ต้น
ตามแบบแปลนที่เทศบาลตำบลเมืองเก่ากำหนด</t>
  </si>
  <si>
    <t xml:space="preserve">โครงการปรับปรุงผิวจราจรด้วยหินคลุก สายแยกโนนสะเดา 
บ้านดอนบม หมู่ที่ 10 </t>
  </si>
  <si>
    <t>ลงหินคลุกผิวจราจร กว้าง 4.00 เมตร ยาว 150.00 เมตร หนา 0.15 เมตร หรือมีปริมาตรหินคลุกรวมไม่น้อยกว่า 90.00 ลูกบาศก์เมตร ตามแบบแปลนที่เทศบาลตำบลเมืองเก่ากำหนด</t>
  </si>
  <si>
    <t>ปูผิวจราจรแอสฟัลท์ติกคอนกรีต แบบ Overlay หนา 0.05 เมตร 
กว้าง 4.00 เมตร ยาว 245.00 เมตร หรือมีพื้นที่ผิวจราจรไม่น้อยกว่า 980.00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</si>
  <si>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0.04 เมตร 
กว้าง 4.00 เมตร ยาว 245.00 เมตร หรือมีพื้นที่ผิวจราจรไม่น้อยกว่า 980.00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</si>
  <si>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0.05 เมตร 
กว้าง 5.00 เมตร ยาว 200.00 เมตร หรือมีพื้นที่ผิวจราจรไม่น้อยกว่า 1,000.00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</si>
  <si>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0.04 เมตร 
กว้าง 5.00 เมตร ยาว 200.00 เมตร หรือมีพื้นที่ผิวจราจรไม่น้อยกว่า 1,000.00 ตารางเมตร ตามแบบแปลนที่เทศบาลตำบลเมืองเก่ากำหนด</t>
  </si>
  <si>
    <t>โครงการวางท่อระบายน้ำคอนกรีตเสริมเหล็กพร้อมบ่อพัก ซอยเมตตา 1/7 (ฝั่งทิศตะวันตก)(เริ่มจากซอยเมตตา - ไปทางบ้านตะวันนาธานี) 
บ้านฉัตรทอง หมู่ที่ 11</t>
  </si>
  <si>
    <t>1.ท่อระบายน้ำ ค.ส.ล. (ชั้น 3) ขนาด 
Ø 0.60 เมตร จำนวน 261 ท่อน 
2.บ่อพัก ค.ส.ล. จำนวน 24 บ่อ 
3.รางระบายน้ำ ค.ส.ล. รูปตัววี  กว้าง 0.60 เมตร ยาว 261.00 เมตร 
ตามแบบแปลนที่เทศบาลตำบลเมืองเก่ากำหนด</t>
  </si>
  <si>
    <t>โครงการปรับปรุงผิวจราจรเดิม เป็นแอสฟัลท์ติกคอนกรีต 
ซอยฉัตรทอง 4 (เริ่มจากซอยฉัตรทอง 1 ถึง สุดซอย) บ้านฉัตรทอง หมู่ที่ 11</t>
  </si>
  <si>
    <t xml:space="preserve">ปูผิวจราจรแอสฟัลท์ติกคอนกรีต แบบ Overlay หนา 0.05 เมตร 
กว้าง 4.00 เมตร ยาว 240.00 เมตร หรือมีพื้นที่ผิวจราจรไม่น้อยกว่า 960.00 ตารางเมตร ตามแบบแปลนที่เทศบาลตำบลเมืองเก่ากำหนด </t>
  </si>
  <si>
    <t xml:space="preserve">ปูผิวจราจรแอสฟัลท์ติกคอนกรีต แบบ Overlay หนา 0.04 เมตร 
กว้าง 4.00 เมตร ยาว 240.00 เมตร หรือมีพื้นที่ผิวจราจรไม่น้อยกว่า 960.00 ตารางเมตร ตามแบบแปลนที่เทศบาลตำบลเมืองเก่ากำหนด </t>
  </si>
  <si>
    <t>ปูผิวจราจรแอสฟัลท์ติกคอนกรีต แบบ Overlay หนา 0.05 เมตร 
กว้าง 8.00 เมตร ยาว 122.00 เมตร หรือมีพื้นที่ผิวจราจรไม่น้อยกว่า 976.00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</si>
  <si>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0.04 เมตร 
กว้าง 8.00 เมตร ยาว 122.00 เมตร หรือมีพื้นที่ผิวจราจรไม่น้อยกว่า 976.00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</si>
  <si>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0.05 เมตร 
กว้าง 4.00 เมตร ยาว 240.00 เมตร หรือมีพื้นที่ผิวจราจรไม่น้อยกว่า 960.00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</si>
  <si>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0.04 เมตร 
กว้าง 4.00 เมตร ยาว 240.00 เมตร หรือมีพื้นที่ผิวจราจรไม่น้อยกว่า 960.00 ตารางเมตร ตามแบบแปลนที่เทศบาลตำบลเมืองเก่ากำหนด</t>
  </si>
  <si>
    <t xml:space="preserve">ปูผิวจราจรแอสฟัลท์ติกคอนกรีต แบบ Overlay หนา 0.05 เมตร 
กว้าง 6.00 เมตร ยาว 170.00 เมตร หรือมีพื้นที่ผิวจราจรไม่น้อยกว่า 1,020.00 ตารางเมตร ตามแบบแปลนที่เทศบาลตำบลเมืองเก่ากำหนด </t>
  </si>
  <si>
    <t xml:space="preserve">ปูผิวจราจรแอสฟัลท์ติกคอนกรีต แบบ Overlay หนา 0.04 เมตร 
กว้าง 6.00 เมตร ยาว 170.00 เมตร หรือมีพื้นที่ผิวจราจรไม่น้อยกว่า 1,020.00 ตารางเมตร ตามแบบแปลนที่เทศบาลตำบลเมืองเก่ากำหนด </t>
  </si>
  <si>
    <t>โครงการก่อสร้างถนนคอนกรีตเสริมเหล็ก ซอยเมตตา 1/5 
บ้านฉัตรทอง หมู่ที่ 11</t>
  </si>
  <si>
    <t>ขนาดกว้าง 3.00 เมตร ยาว 40.00 เมตร หนา 0.15 เมตร หรือมีพื้นที่ไม่น้อยกว่า 120.00 ตารางเมตร ตามแบบแปลนที่เทศบาลตำบลเมืองเก่ากำหนด</t>
  </si>
  <si>
    <t xml:space="preserve">โครงการปรับปรุงถนนเดิม เป็นผิวจราจรหินคลุก ถนนสายแยกเลี่ยงเมือง - ป่าช้าบ้านสะอาด บ้านกุดกว้าง หมู่ที่ 12 </t>
  </si>
  <si>
    <t>ลงหินคลุกผิวจราจร กว้าง 4.00 เมตร ยาว 435.00 เมตร หนา 0.15 เมตร หรือมีปริมาตรหินคลุกรวมไม่น้อยกว่า 261.00 ลูกบาศก์เมตร ตามแบบแปลนที่เทศบาลตำบลเมืองเก่ากำหนด</t>
  </si>
  <si>
    <t xml:space="preserve">ปูผิวจราจรแอสฟัลท์ติกคอนกรีต แบบ Overlay หนา  0.05 เมตร 
กว้าง 5.00 เมตร ยาว 187.00 เมตร หรือมีพื้นที่ผิวจราจรไม่น้อยกว่า 935.00 ตารางเมตร ตามแบบแปลนที่เทศบาลตำบลเมืองเก่ากำหนด </t>
  </si>
  <si>
    <t xml:space="preserve">ปูผิวจราจรแอสฟัลท์ติกคอนกรีต แบบ Overlay หนา  0.04 เมตร 
กว้าง 5.00 เมตร ยาว 187.00 เมตร หรือมีพื้นที่ผิวจราจรไม่น้อยกว่า 935.00 ตารางเมตร ตามแบบแปลนที่เทศบาลตำบลเมืองเก่ากำหนด </t>
  </si>
  <si>
    <t xml:space="preserve">โครงการปรับปรุงผิวจราจรเดิม เป็นแอสฟัลท์ติกคอนกรีต 
ซอยร่วมมิตร 2 (ต่อจากเดิม) บ้านกุดกว้าง หมู่ที่ 12 </t>
  </si>
  <si>
    <t>ปูผิวจราจรแอสฟัลท์ติกคอนกรีต แบบ Overlay หนา 0.05 เมตร 
กว้าง 5.00 เมตร ยาว 115.00 เมตร หรือมีพื้นที่ผิวจราจรไม่น้อยกว่า 575.00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</si>
  <si>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0.04 เมตร 
กว้าง 5.00 เมตร ยาว 115.00 เมตร หรือมีพื้นที่ผิวจราจรไม่น้อยกว่า 575.00 ตารางเมตร ตามแบบแปลนที่เทศบาลตำบลเมืองเก่ากำหนด</t>
  </si>
  <si>
    <t>ลงหินคลุกปริมาตรไม่น้อยกว่า 2,613.00 ลูกบาศก์เมตร พร้อมเกลี่ยเรียบหรือมีพื้นที่บริมาตรหินคลุกรวมไม่น้อยกว่า 392.00 ลูกบาศก์เมตร ตามแบบแปลนที่เทศบาลตำบลเมืองเก่ากำหนด</t>
  </si>
  <si>
    <t xml:space="preserve">โครงการปรับปรุงผิวจราจรเดิม เป็นแอสฟัลท์ติกคอนกรีต ซอยวิเวกธรรม 4 บ้านดอนบม หมู่ที่ 13 </t>
  </si>
  <si>
    <t>ขนาดกว้าง 4.00 เมตร ยาว 245.00 เมตร หนา 0.05 เมตร หรือมีพื้นที่ผิวจราจรไม่น้อยกว่า 980.00 ตารางเมตร ตามแบบแปลนที่เทศบาลตำบลเมืองเก่ากำหนด</t>
  </si>
  <si>
    <t>โครงการก่อสร้างลานกีฬาคอนกรีตเสริมเหล็ก ข้างเมรุวัดกลางบุรี บ้านดอนบม หมู่ 13</t>
  </si>
  <si>
    <t>ก่อสร้างลานคอนกรีตเสริมเหล็ก ขนาด กว้าง 22.00 เมตร ยาว 42.00 เมตร หนา 0.12 เมตร หรือพื้นที่ไม่น้อยกว่า 924.00 ตารางเมตร ตามแบบแปลนที่เทศบาลตำบลเมืองเก่ากำหนด</t>
  </si>
  <si>
    <t>โครงการปรับปรุงถนนคอนกรีตเสริมเหล็ก สายพนังกั้นแม่น้ำชี (ช่วงสะพานท่าราชไชยศรี) บ้านดอนบม หมู่ที่ 13</t>
  </si>
  <si>
    <t>โครงการปรับปรุงผิวจราจรเดิม เป็นแอสฟัลท์ติกคอนกรีต ซอยการเคหะ 27 (เริ่มจากจุดก่อสร้างเดิม ถึง ถนนบ้านเอื้ออาทร) บ้านการเคหะ หมู่ที่ 14</t>
  </si>
  <si>
    <t>ปูผิวจราจรแอสฟัลท์ติกคอนกรีต แบบ Overlay หนา 0.05 เมตร 
กว้าง 7.00 เมตร ยาว 68.00 เมตร หรือมีพื้นที่ผิวจราจรไม่น้อยกว่า 476.00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</si>
  <si>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0.04 เมตร 
กว้าง 7.00 เมตร ยาว 68.00 เมตร หรือมีพื้นที่ผิวจราจรไม่น้อยกว่า 476.00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</si>
  <si>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0.05 เมตร 
กว้าง 4.30 เมตร ยาว 200.00 เมตร หรือมีพื้นที่ผิวจราจรไม่น้อยกว่า 860.00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</si>
  <si>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0.04 เมตร 
กว้าง 4.30 เมตร ยาว 200.00 เมตร หรือมีพื้นที่ผิวจราจรไม่น้อยกว่า 860.00 ตารางเมตร ตามแบบแปลนที่เทศบาลตำบลเมืองเก่ากำหนด</t>
  </si>
  <si>
    <t>ขนาดกว้าง 4.00 เมตร ยาว 150.00 เมตร หนา 0.15 เมตร  หรือมีพื้นที่ไม่น้อยกว่า 600.00 ตารางเมตร ตามแบบแปลนที่เทศบาลตำบลเมืองเก่ากำหนด</t>
  </si>
  <si>
    <t>ความกว้าง 4.00 เมตร ยาว 90.00 เมตร หนา 0.15 เมตร หรือมีพื้นที่ไม่น้อยกว่า 360.00 ตารางเมตร ตามแบบแปลนที่เทศบาลตำบลเมืองเก่ากำหนด</t>
  </si>
  <si>
    <t>1.ตีเส้นจราจรด้วยสีเทอร์โมพลาสติก พื้นที่รวมไม่น้อยกว่า 670 ตร.ม.
2.ทาสีขอบคันหิน (ขาว-แดง, ขาว-เหลือง หรือ ขาว-ดำ) พื้นที่รวมไม่น้อยกว่า 1,060 ตร.ม.
ตามแบบแปลนที่เทศบาลตำบลเมืองเก่ากำหนด</t>
  </si>
  <si>
    <t>โครงการปรับปรุงผิวจราจรเดิม เป็นแอสฟัลท์ติกคอนกรีต 
ซอยมโนรมย์ 6  บ้านโนนตุ่น หมู่ที่ 15</t>
  </si>
  <si>
    <t>ปูผิวจราจรแอสฟัลท์ติกคอนกรีต แบบ Overlay หนา 0.05 เมตร
กว้าง 4.00 เมตร ยาว 170.00 เมตร หรือมีพื้นที่ผิวจราจรรวมไม่น้อยกว่า 680.00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</si>
  <si>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0.04 เมตร
กว้าง 4.00 เมตร ยาว 170.00 เมตร หรือมีพื้นที่ผิวจราจรรวมไม่น้อยกว่า 680.00 ตารางเมตร ตามแบบแปลนที่เทศบาลตำบลเมืองเก่ากำหนด</t>
  </si>
  <si>
    <t>ความกว้าง 5.00 เมตร ยาว 280.00 เมตร หนา 0.15 เมตร หรือมีพื้นที่ไม่น้อยกว่า 1,400.00 ตารางเมตร ตามแบบแปลนที่เทศบาลตำบลเมืองเก่ากำหนด</t>
  </si>
  <si>
    <t>ความกว้าง 3.50 เมตร ยาว 70.00 เมตร หนา 0.15 เมตร หรือมีพื้นที่ไม่น้อยกว่า 245.00 ตารางเมตร ตามแบบแปลนที่เทศบาลตำบลเมืองเก่ากำหนด</t>
  </si>
  <si>
    <t>โครงการวางท่อระบายน้ำคอนกรีตเสริมเหล็กพร้อมบ่อพัก ซอยมโนรมย์ 6 ถึง 8 (สุดซอย) บ้านโนนตุ่น หมู่ที่ 15</t>
  </si>
  <si>
    <t>1.ท่อระบายน้ำ ค.ส.ล. (ชั้น 3) ขนาด 
Ø 0.40 เมตร จำนวน 185 ท่อน 
2.บ่อพัก ค.ส.ล. จำนวน 19 บ่อ 
3.รางระบายน้ำ ค.ส.ล. รูปตัววี กว้าง 0.60 เมตร ยาว 185.00 เมตร 
ตามแบบแปลนที่เทศบาลตำบลเมืองเก่ากำหนด</t>
  </si>
  <si>
    <t>1.ท่อระบายน้ำ ค.ส.ล. (ชั้น 3) ขนาด Ø 0.40 เมตร จำนวน 185 ท่อน 
2.บ่อพัก ค.ส.ล. จำนวน 19 บ่อ 
3.รางระบายน้ำ ค.ส.ล. รูปตัววี กว้าง 0.60 เมตร ยาว 185.00 เมตร 
ตามแบบแปลนที่เทศบาลตำบลเมืองเก่ากำหนด</t>
  </si>
  <si>
    <t>โครงการก่อสร้างถนนคอนกรีตเสริมเหล็ก ซอยมโนรมย์ 7 
แยก 1 บ้านโนนตุ่น หมู่ที่ 15</t>
  </si>
  <si>
    <t>ความกว้าง 5.00 เมตร ยาว 80.00 เมตร หนา 0.15 เมตร หรือมีพื้นที่ไม่น้อยกว่า 400.00 ตารางเมตร ตามแบบแปลนที่เทศบาลตำบลเมืองเก่ากำหนด</t>
  </si>
  <si>
    <t>โครงการวางท่อระบายน้ำคอนกรีตเสริมเหล็กพร้อมบ่อพัก ซอยทหารปืนใหญ่ (ฝั่งทิศตะวันออก) บ้านโนนตุ่น หมู่ที่ 15</t>
  </si>
  <si>
    <t>1.ท่อระบายน้ำ ค.ส.ล. (ชั้น 3) ขนาด 
Ø 0.40 เมตร จำนวน 120 ท่อน 
2.บ่อพัก ค.ส.ล. จำนวน 14 บ่อ 
3.รางระบายน้ำ ค.ส.ล. รูปตัววี กว้าง 0.60 เมตร ยาว 120.00 เมตร 
ตามแบบแปลนที่เทศบาลตำบลเมืองเก่ากำหนด</t>
  </si>
  <si>
    <t>โครงการวางท่อระบายน้ำคอนกรีตเสริมเหล็กพร้อมบ่อพัก ถนนหมู่บ้านศิริรัตน์ 2-3 (เริ่มจากต้นซอย 1 ถึง ท้ายซอย 
2) บ้านโนนตุ่น หมู่ที่ 15</t>
  </si>
  <si>
    <t>1.ท่อระบายน้ำ ค.ส.ล. (ชั้น 3) ขนาด 
Ø 0.40 เมตร จำนวน 350 ท่อน 
2.บ่อพัก ค.ส.ล. จำนวน 38 บ่อ 
3.รางระบายน้ำ ค.ส.ล. รูปตัววี กว้าง 0.60 เมตร ยาว 338.00 เมตร 
ตามแบบแปลนที่เทศบาลตำบลเมืองเก่ากำหนด</t>
  </si>
  <si>
    <t>ความกว้าง 4.90 เมตร ยาว 130.00 เมตร หนา 0.15 เมตร หรือมีพื้นที่ไม่น้อยกว่า 637.00 ตารางเมตร ตามแบบแปลนที่เทศบาลตำบลเมืองเก่ากำหนด</t>
  </si>
  <si>
    <t>โครงการก่อสร้างถนนคอนกรีตเสริมเหล็ก ซอยนาแม่สมยงค์ 
(ต่อจากเดิม) บ้านกุดกว้าง หมู่ที่ 16</t>
  </si>
  <si>
    <t>ความกว้าง 4.00 เมตร ยาว 190.00 เมตร หนา 0.15 เมตร หรือมีพื้นที่ไม่น้อยกว่า 760.00 ตารางเมตร ตามแบบแปลนที่เทศบาลตำบลเมืองเก่ากำหนด</t>
  </si>
  <si>
    <t>โครงการปรับปรุงผิวจราจรเดิม
เป็นแอสฟัลท์ติกคอนกรีต ซอยสังข์ทอง แยก 1 บ้านกุดกว้าง หมู่ที่ 16</t>
  </si>
  <si>
    <t>ปูผิวจราจรแอสฟัลท์ติกคอนกรีต 
แบบ Overlay หนา  0.05 เมตร 
รวมจำนวน ๒ ช่วง ดังนี้ 
ช่วงที่ 1 กว้าง 5.00 เมตร ยาว 44.00 เมตร หรือมีพื้นที่ผิวจราจรไม่น้อยกว่า 220.00 ตารางเมตร 
ช่วงที่ 2 กว้าง 4.00 เมตร ยาว 51.00 เมตร หรือมีพื้นที่ผิวจราจรไม่น้อยกว่า 204.00 ตารางเมตร
ตามแบบแปลนที่เทศบาลตำบลเมืองเก่ากำหนด</t>
  </si>
  <si>
    <t>ปูผิวจราจรแอสฟัลท์ติกคอนกรีต 
แบบ Overlay หนา  0.04 เมตร 
รวมจำนวน ๒ ช่วง ดังนี้ 
ช่วงที่ 1 กว้าง 5.00 เมตร ยาว 44.00 เมตร หรือมีพื้นที่ผิวจราจรไม่น้อยกว่า 220.00 ตารางเมตร 
ช่วงที่ 2 กว้าง 4.00 เมตร ยาว 51.00 เมตร หรือมีพื้นที่ผิวจราจรไม่น้อยกว่า 204.00 ตารางเมตร
ตามแบบแปลนที่เทศบาลตำบลเมืองเก่ากำหนด</t>
  </si>
  <si>
    <t>ปูผิวจราจรแอสฟัลท์ติกคอนกรีต แบบ Overlay หนา 0.05 เมตร 
กว้าง 5.00 เมตร ยาว 183.00 เมตร หรือมีพื้นที่ผิวจราจรไม่น้อยกว่า 915.00 ตารางเมตร ตามแบบแปลนที่เทศบาลตำบลเมืองเก่ากำหนด</t>
  </si>
  <si>
    <t>ปูผิวจราจรแอสฟัลท์ติกคอนกรีต แบบ Overlay หนา 0.04 เมตร 
กว้าง 5.00 เมตร ยาว 183.00 เมตร หรือมีพื้นที่ผิวจราจรไม่น้อยกว่า 915.00 ตารางเมตร ตามแบบแปลนที่เทศบาลตำบลเมืองเก่ากำหนด</t>
  </si>
  <si>
    <t xml:space="preserve">ปูผิวจราจรแอสฟัลท์ติกคอนกรีต แบบ Overlay หนา 0.05 เมตร 
กว้าง 2.80 เมตร ยาว 84.00 เมตร หรือมีพื้นที่ผิวจราจรไม่น้อยกว่า 235.20 ตารางเมตร ตามแบบแปลนที่เทศบาลตำบลเมืองเก่ากำหนด </t>
  </si>
  <si>
    <t xml:space="preserve">ปูผิวจราจรแอสฟัลท์ติกคอนกรีต แบบ Overlay หนา 0.04 เมตร 
กว้าง 2.80 เมตร ยาว 84.00 เมตร หรือมีพื้นที่ผิวจราจรไม่น้อยกว่า 235.20 ตารางเมตร ตามแบบแปลนที่เทศบาลตำบลเมืองเก่ากำหนด </t>
  </si>
  <si>
    <t>โครงการปรับปรุงต่อเติมรั้วพร้อมประตูด้านหน้าอาคารเรียนศูนย์พัฒนาเด็กเล็กบ้านสะอาด</t>
  </si>
  <si>
    <t>1.ปรับปรุงรั้วเดิม ความยาว 73.00 เมตร
2.ก่อสร้างรั้ว ความยาว 37.00 เมตร พร้อมทางเข้าประตู 1 บาน 
ตามแบบแปลนที่เทศบาลตำบลเมืองเก่ากำหนด</t>
  </si>
  <si>
    <t>โครงการปรับปรุงลานกิจกรรมศูนย์พัฒนาเด็กเล็กบ้านสะอาด</t>
  </si>
  <si>
    <t>1.ปูพื้นขนาดพื้นที่ 217.55 ตร.ม 
2.หุ้มเสากันกระแทกด้วยเบาะฟองน้ำวัสดุใช้โครงสร้างไม้ยางพารา หนาไม่น้อยกว่า 10.00 มิลลิเมตร ฟองน้ำวิทยาศาสตร์  หนาไม่น้อยกว่า 1.5 นิ้ว ขนาดกว้าง 50.00 ซม. ยาว 50.00 ซม. 
สูง 100.00 ซม จำนวน 4 ต้น
ตามแบบแปลนที่เทศบาลตำบลเมืองเก่ากำหนด</t>
  </si>
  <si>
    <t>โครงการปรับปรุงลานกิจกรรมศูนย์พัฒนาเด็กเล็กบ้านกุดกว้าง</t>
  </si>
  <si>
    <t>1. ปูพื้นขนาดพื้นที่ 187.065 ตร.ม
2.หุ้มเสากันกระแทกด้วยเบาะฟองน้ำวัสดุใช้โครงสร้างไม้ยางพารา หนาไม่น้อยกว่า 10.00 มิลลิเมตร ฟองน้ำวิทยาศาสตร์  หนาไม่น้อยกว่า 1.5 นิ้ว ขนาดกว้าง 50.00 ซม. ยาว 50.00 ซม. 
สูง 100.00 ซม จำนวน 4 ต้น
ตามแบบแปลนที่เทศบาลตำบลเมืองเก่ากำหนด</t>
  </si>
  <si>
    <t>โครงการปรับปรุงลานกิจกรรมศูนย์พัฒนาเด็กเล็กบ้านดอนบม</t>
  </si>
  <si>
    <t>1.ขนาดพื้นที่ 211.20 ตร.ม 
2.หุ้มเสากันกระแทกด้วยเบาะฟองน้ำวัสดุใช้โครงสร้างไม้ยางพารา หนาไม่น้อยกว่า 10.00 มิลลิเมตร ฟองน้ำวิทยาศาสตร์  หนาไม่น้อยกว่า 1.5 นิ้ว ขนาดกว้าง 50.00 ซม. ยาว 50.00 ซม. 
สูง 100.00 ซม จำนวน 4 ต้น
ตามแบบแปลนที่เทศบาลตำบลเมืองเก่ากำหนด</t>
  </si>
  <si>
    <t>โครงการปรับปรุงและต่อเติมอาคารศูนย์พัฒนาเด็กเล็ก
บ้านกุดกว้าง</t>
  </si>
  <si>
    <t>1.ก่อสร้างหลังคาเชื่อมระหว่างอาคารเรียนและอาคารประกอบ
2.ปรับปรุงพื้นบริเวณรอบอาคาร
3.ต่อเติมห้องครัว (ทุบผนังกั้นห้อง)
ตามแบบแปลนที่เทศบาลตำบลเมืองเก่ากำหนด</t>
  </si>
  <si>
    <t>โครงการปรับปรุงและต่อเติมอาคารศูนย์พัฒนาเด็กเล็ก
บ้านดอนบม</t>
  </si>
  <si>
    <t>1.ก่อสร้างหลังคาเชื่อมระหว่างอาคารเรียนและอาคารประกอบ
2.ปรับปรุงพื้นบริเวณรอบอาคาร
3.ต่อเติมห้องครัว
ตามแบบแปลนที่เทศบาลตำบลเมืองเก่ากำหนด</t>
  </si>
  <si>
    <t>โครงการปรับปรุงและต่อเติมห้องปฏิบัติการแพทย์ฉุกเฉินเทศบาลตำบลเมืองเก่า</t>
  </si>
  <si>
    <t>ขนาดอาคาร กว้าง 9.00 เมตร ยาว 17.00 เมตร พื้นที่ใช้สอยไม่น้อยกว่า 81.00 ตารางเมตร พื้นที่คอนกรีตเสริมเหล็ก 72.00 ตารางเมตร รวมพื้นที่ 153.00 ตารางเมตร ตามแบบแปลนที่เทศบาลตำบลเมืองเก่ากำหนด</t>
  </si>
  <si>
    <t xml:space="preserve">โครงการปรับปรุงและต่อเติมอาคารงานป้องกันและบรรเทาสาธารณภัย เทศบาลตำบลเมืองเก่า </t>
  </si>
  <si>
    <t>1.ก่อสร้างอาคารห้องน้ำประกอบอาคาร ห้องน้ำชาย-หญิง จำนวน 3 ห้อง
2.ก่อสร้างพื้น ค.ส.ล. รอบอาคารงานป้องกันและบรรเทาสาธารณภัย
3.ก่อสร้างต่อเติมหลังคากันสาดโดยรอบอาคาร
ตามแบบแปลนที่เทศบาลตำบลเมืองเก่ากำหนด</t>
  </si>
  <si>
    <t>โครงการปรับปรุงและต่อเติมอาคารงานป้องกันและบรรเทาสาธารณภัยบ้านดอนบม หมู่ที่ 7</t>
  </si>
  <si>
    <t>1.ปรับปรุงภายในห้องปฏิบัติงาน งานทาสี เปลี่ยนประตู เปลี่ยนฝ้า
2.เปลี่ยนวัสดุมุงหลังคา
3.ก่อสร้างต่อเติมหลังคากันสาด 16.50 ตร.ม.
ตามแบบแปลนที่เทศบาลตำบลเมืองเก่ากำหนด</t>
  </si>
  <si>
    <t>ปูผิวจราจรแอสฟัลท์ติกคอนกรีต แบบ Overlay พื้นที่ไม่น้อยกว่า 1,000.00 ตารางเมตร ตามแบบแปลนที่เทศบาลตำบลเมืองเก่ากำหนด</t>
  </si>
  <si>
    <t xml:space="preserve">โครงการก่อสร้างถนนคอนกรีตเสริมเหล็ก ถนนซอยสุนทรไชยา 1 (เริ่มจากถนนซอยสุนทรไชยา ถึง สุดซอย)  บ้านตูมน้อย 
หมู่ที่ 9 </t>
  </si>
  <si>
    <t>ความกว้าง 4.00 เมตร ยาว 53.00 เมตร หนา 0.15 เมตร หรือมีพื้นที่ไม่น้อยกว่า 212 ตารางเมตร ตามแบบแปลนที่เทศบาลตำบลเมืองเก่ากำหนด</t>
  </si>
  <si>
    <t xml:space="preserve">โครงการขยายผิวจราจรถนนคอนกรีตเสริมเหล็ก ถนนหลังโรงเรียนเทพศิรินทร์ 2 ฝั่ง บ้านตูมน้อย หมู่ที่ 9 </t>
  </si>
  <si>
    <t>1. ความกว้าง 1.00 เมตร ยาว 263.00 เมตร หนา 0.15 เมตร หรือมีพื้นที่ไม่น้อยกว่า 263 ตารางเมตร 
2. ความกว้าง 1.30 เมตร ยาว 41.00 เมตร หนา 0.15 เมตร หรือมีพื้นที่ไม่น้อยกว่า 53 ตารางเมตร 
ตามแบบแปลนที่เทศบาลตำบลเมืองเก่ากำหนด</t>
  </si>
  <si>
    <t xml:space="preserve">โครงการปรับปรุงถนนคอนกรีตเสริมเหล็ก ซอยแยกถนนศรีธาตุ บ้านตูมน้อย หมู่ที่ 9 </t>
  </si>
  <si>
    <t>ความกว้าง 6.00 เมตร ยาว 66.00 เมตร หนา 0.15 เมตร หรือมีพื้นที่ไม่น้อยกว่า 396.00.00 ตารางเมตร ตามแบบแปลนที่เทศบาลตำบลเมืองเก่ากำหนด</t>
  </si>
  <si>
    <t>โครงการปรับปรุงผิวจราจรเดิม เป็นแอสฟัลท์ติกคอนกรีต ถนนเจนจบทิศ บ้านโนนตุ่นหมู่ที่ 15</t>
  </si>
  <si>
    <t xml:space="preserve">ปูผิวจราจรแอสฟัลท์ติกคอนกรีต 
แบบ Overlay 
ช่วงที่ 1 กว้าง 3.00 เมตร ยาว 150.00 เมตร หนา 0.05 เมตร หรือมีพื้นที่ผิวจราจรไม่น้อยกว่า 450.00 ตารางเมตร
ช่วงที่ 2 กว้าง 3.00 เมตร ยาว 200.00 เมตร หนา 0.05 เมตร หรือมีพื้นที่ผิวจราจรไม่น้อยกว่า 6000.00 ตารางเมตร
ตามแบบแปลนที่เทศบาลตำบลเมืองเก่ากำหนด </t>
  </si>
  <si>
    <t>โครงการวางท่อระบายน้ำ คลส. (ซอยวิเวกธรรม 4 - ถนนลำตะคลอง) บ้านดอนบม หมู่ที่ 6,13</t>
  </si>
  <si>
    <t>1.วางท่อระบายน้ำ คสล. ขนาดเส้นผ่ายศูนย์กลาง 0.60 เมตร จำนวน 641 ท่อน 
2.บ่อพัก จำนวน 59 บ่อ 
3.รางวีกว้าง 0.60 เมตร หนา 0.20 เมตร ยาว 629 เมตร 
4.ป้ายโครงการ จำนวน 2 ป้าย</t>
  </si>
  <si>
    <t>แบบเปิดเผยข้อมูลการใช้จ่ายเงินสะสมขององค์กรปกครองส่วนท้องถิ่น ครั้งที่ 2 ประจำปีงบประมาณ พ.ศ. 2569</t>
  </si>
  <si>
    <t>เทศบาลตำบลเมืองเก่า</t>
  </si>
  <si>
    <t>อำเภอเมืองขอนแก่น  จังหวัดขอนแก่น</t>
  </si>
  <si>
    <t>ลำดับที่</t>
  </si>
  <si>
    <t>ชื่อโครงการ/รายละเอียดโครงการ</t>
  </si>
  <si>
    <t>จำนวนงบประมาณ</t>
  </si>
  <si>
    <t>ได้รับอนุมัติ</t>
  </si>
  <si>
    <t xml:space="preserve">โครงการก่อสร้างถนนคอนกรีตเสริมเหล็ก ซอยคำทุ่น บ้านสะอาด หมู่ที่ 1 </t>
  </si>
  <si>
    <t xml:space="preserve">ได้รับอนุมัติจากการประชุมสภาเทศบาลตำบลเมืองเก่า สมัยวิสามัญ สมัยที่ 2 ประจำปี พ.ศ. 2569 เมื่อวันที่ 10 มิถุนายน พ.ศ. 2569 </t>
  </si>
  <si>
    <t>โครงการปรับปรุงผิวจราจรเดิมเป็นแอสฟัลท์ติกคอนกรีต ซอยทองทุม (ต่อจากเดิม) (เริ่มจากซอยทองทุม ถึง ถนนปู่เจ้า) บ้านสะอาด หมู่ที่ 2</t>
  </si>
  <si>
    <t>โครงการปรับปรุงผิวจราจรเดิมเป็นแอสฟัลท์ติกคอนกรีต ซอยประชาร่วมใจ 3 (เริ่มจากถนนประชาร่วมใจ ถึง สุดซอยประชาร่วมใจ 3) บ้านสะอาด หมู่ที่ 2</t>
  </si>
  <si>
    <t>โครงการปรับปรุงผิวจราจรเดิมเป็นแอสฟัลท์ติกคอนกรีต ถนนหลังโรงน้ำแข็งธารทิพย์ บ้านกุดกว้าง หมู่ที่ 3</t>
  </si>
  <si>
    <t>โครงการปรับปรุงผิวจราจรเดิมเป็นแอสฟัลท์ติกคอนกรีต ซอยปู่ตา บ้านกุดกว้าง หมู่ที่ 4</t>
  </si>
  <si>
    <t>โครงการปรับปรุงผิวจราจรเดิมเป็นแอสฟัลท์ติกคอนกรีต ถนนรวมน้ำใจ บ้านกุดกว้าง หมู่ที่ 4</t>
  </si>
  <si>
    <t>โครงการปรับปรุงผิวจราจรเดิมเป็นแอสฟัลท์ติกคอนกรีต ถนนโครงการศรีนวล ซอย 1 บ้านกุดกว้าง หมู่ที่ 4</t>
  </si>
  <si>
    <t>โครงการปรับปรุงผิวจราจรเดิมเป็นแอสฟัลท์ติกคอนกรีต ถนนโครงการศรีนวล ซอย 2 บ้านกุดกว้าง หมู่ที่ 4</t>
  </si>
  <si>
    <t>โครงการปรับปรุงผิวจราจรเดิมเป็นแอสฟัลท์ติกคอนกรีต ถนนโครงการศรีนวล ซอย 3 บ้านกุดกว้าง หมู่ที่ 4</t>
  </si>
  <si>
    <t>โครงการปรับปรุงผิวจราจรเดิมเป็นแอสฟัลท์ติกคอนกรีต ซอยติงลี่ บ้านกุดกว้าง หมู่ที่ 4</t>
  </si>
  <si>
    <t>โครงการปรับปรุงผิวจราจรเดิมเป็นแอสฟัลท์ติกคอนกรีต ซอยนำโชค 10 บ้านโนนตุ่น หมู่ที่ 5</t>
  </si>
  <si>
    <t>โครงการปรับปรุงผิวจราจรเดิมเป็นแอสฟัลท์ติกคอนกรีต ถนนหมู่บ้านมิตรอารีย์ บ้านโนนตุ่น หมู่ที่ 5</t>
  </si>
  <si>
    <t>โครงการปรับปรุงผิวจราจรเดิมเป็นแอสฟัลท์ติกคอนกรีต ซอยเจนจบทิศ (เริ่มจากสามแยกถึงชุมชนทางรถไฟ) บ้านโนนตุ่น หมู่ที่ 5</t>
  </si>
  <si>
    <t>โครงการปรับปรุงผิวจราจรเดิมเป็นแอสฟัลท์ติกคอนกรีต ซอยสุขสรรค์ (ซอยบ้านหมอชัยวัฒน์) บ้านโนนตุ่น หมู่ที่ 5</t>
  </si>
  <si>
    <t>โครงการปรับปรุงผิวจราจรเดิมเป็นแอสฟัลท์ติกคอนกรีต ซอยชีท่าเดื่อ บ้านดอนบม หมู่ที่ 6</t>
  </si>
  <si>
    <t>โครงการปรับปรุงผิวจราจรเดิมเป็นแอสฟัลท์ติกคอนกรีต ถนนจากตลาดน้อย บ้านดอนบม หมู่ที่ 6</t>
  </si>
  <si>
    <t>โครงการปรับปรุงผิวจราจรเดิมเป็นแอสฟัลท์ติกคอนกรีต ถนนหน้าหมู่บ้านพิมานเพลสวงแหวนใต้ บ้านดอนบม หมู่ที่ 7</t>
  </si>
  <si>
    <t>โครงการปรับปรุงผิวจราจรเดิมเป็นแอสฟัลท์ติกคอนกรีต ซอยประชาร่วมใจ 3 บ้านขามเจริญ หมู่ที่ 8</t>
  </si>
  <si>
    <t>โครงการปรับปรุงผิวจราจรเดิมเป็นแอสฟัลท์ติกคอนกรีต ซอยหนองซองแมว บ้านขามเจริญ หมู่ที่ 8</t>
  </si>
  <si>
    <t>โครงการปรับปรุงผิวจราจรเดิมเป็นแอสฟัลท์ติกคอนกรีต ซอย ประชาร่วมใจ 4 (เริ่มจากถนนขามเจริญ 1 ถึงซอยประชาร่วมใจ6) บ้านขามเจริญ หมู่ที่ 8</t>
  </si>
  <si>
    <t>โครงการปรับปรุงผิวจราจรเดิมเป็นแอสฟัลท์ติกคอนกรีต ซอยขามเจริญ 5 บ้านขามเจริญ หมู่ที่ 8</t>
  </si>
  <si>
    <t>โครงการปรับปรุงผิวจราจรเดิมเป็นแอสฟัลท์ติกคอนกรีต ซอยพรรทิพย์ บ้านขามเจริญ หมู่ที่ 8</t>
  </si>
  <si>
    <t>โครงการปรับปรุงผิวจราจรเดิมเป็นแอสฟัลท์ติกคอนกรีต ซอยขามประสิทธิ์ 6 (เริ่มจากถนนขามประสิทธิ์ ถึง สุดซอย) บ้านขามเจริญ หมู่ที่ 8</t>
  </si>
  <si>
    <t>โครงการปรับปรุงผิวจราจรเดิมเป็นแอสฟัลท์ติกคอนกรีต ซอยไปรษณีย์ บ้านขามเจริญ หมู่ที่ 8</t>
  </si>
  <si>
    <t>โครงการปรับปรุงผิวจราจรเดิมเป็นแอสฟัลท์ติกคอนกรีต ซอยประชาร่วมใจ 1 บ้านขามเจริญ หมู่ที่ 8</t>
  </si>
  <si>
    <t>โครงการปรับปรุงผิวจราจรเดิมเป็นแอสฟัลท์ติกคอนกรีต ซอยมิ่งเมือง 1 บ้านตูมน้อย หมู่ที่ 9</t>
  </si>
  <si>
    <t>โครงการปรับปรุงผิวจราจรเดิมเป็นแอสฟัลท์ติกคอนกรีต ซอย อบต. 5 บ้านตูมน้อย หมู่ที่ 9</t>
  </si>
  <si>
    <t>โครงการปรับปรุงผิวจราจรเดิมเป็นแอสฟัลท์ติกคอนกรีต ซอยริมบึง 4 (ต่อจากจุดก่อสร้างเดิม) บ้านตูมน้อย หมู่ที่ 9</t>
  </si>
  <si>
    <t>โครงการปรับปรุงผิวจราจรเดิมเป็นแอสฟัลท์ติกคอนกรีต ซอยริมบึง 2/3(ต่อจากจุดก่อสร้างเดิม) บ้านตูมน้อย หมู่ที่ 9</t>
  </si>
  <si>
    <t>โครงการปรับปรุงผิวจราจรเดิมเป็นแอสฟัลท์ติกคอนกรีต ซอยริมบึง 1 (เริ่มจากซอยริมบึง 2/1) บ้านตูมน้อย หมู่ที่ 9</t>
  </si>
  <si>
    <t>โครงการวางท่อระบายน้ำคอนกรีตเสริมเหล็ก ซอยวัดป่ามิ่งเมือง 1 ถึง ซอย อบต.4  บ้านตูมน้อย หมู่ที่ 9</t>
  </si>
  <si>
    <t>โครงการก่อสร้างถนนคอนกรีตเสริมเหล็ก ถนนซอยสุนทรไชยา 1 (เริ่มจากถนนซอยสุนทรไชยา ถึง สุดซอย) บ้านตูมน้อย หมู่ที่ 9</t>
  </si>
  <si>
    <t>โครงการขยายผิวจราจรถนนคอนกรีตเสริมเหล็ก ถนนหลังโรงเรียนเทพศิรินทร์ 2 ฝั่ง บ้านตูมน้อย หมู่ที่ 9</t>
  </si>
  <si>
    <t>โครงการปรับปรุงถนนคอนกรีตเสริมเหล็ก ซอยแยกถนนศรีธาตุ บ้านตูมน้อย หมู่ที่ 9</t>
  </si>
  <si>
    <t>โครงการก่อสร้างถนนคอนกรีตเสริมเหล็ก ซอยแก่นโนนสังฆ์ (บ้านพ่อโล่แม่นาง) บ้านดอนบม หมู่ที่ 10</t>
  </si>
  <si>
    <t>โครงการปรับปรุงถนนเดิมเป็นผิวจราจรหินคลุก แยก L5 ซอย 1 บ้านดอนบม หมู่ที่ 10</t>
  </si>
  <si>
    <t>โครงการปรับปรุงถนนเดิมเป็นผิวจราจรหินคลุก ซอยนายายทอง บ้านดอนบม หมู่ที่ 10</t>
  </si>
  <si>
    <t>โครงการก่อสร้างถนนคอนกรีตเสริมเหล็ก ซอยบ้านเช่าแม่โก (ตรงข้ามถนนหนองโน) บ้านดอนบม หมู่ที่ 10</t>
  </si>
  <si>
    <t>โครงการปรับปรุงถนนเดิมเป็นผิวจราจรหินคลุก ซอยนาพ่อธรรม บ้านดอนบม หมู่ที่ 10</t>
  </si>
  <si>
    <t>โครงการก่อสร้างถนนคอนกรีตเสริมเหล็ก ถนนทุ่งนาหลวง (ต่อจาก ค.ส.ล. เดิม) บ้านดอนบม หมู่ที่ 10</t>
  </si>
  <si>
    <t>โครงการงานอำนวยความปลอดภัยทางถนน ถนนพนังกั้นน้ำชี บ้านดอนบม หมู่ 10</t>
  </si>
  <si>
    <t>โครงการปรับปรุงผิวจราจรเดิมเป็นแอสฟัลท์ติกคอนกรีต ซอยฉัตรเงิน บ้านฉัตรทอง หมู่ที่ 11</t>
  </si>
  <si>
    <t>โครงการปรับปรุงผิวจราจรเดิมเป็นแอสฟัลท์ติกคอนกรีต ถนนหมู่บ้านรุ่งอรุณ บ้านฉัตรทอง หมู่ที่ 11</t>
  </si>
  <si>
    <t>โครงการวางท่อระบายน้ำคอนกรีตเสริมเหล็กพร้อมบ่อพัก ซอยเมตตา 1/7 (ฝั่งทิศตะวันตก)(เริ่มจากซอยเมตตา - ไปทางบ้านตะวันนาธานี) บ้านฉัตรทอง หมู่ที่ 11</t>
  </si>
  <si>
    <t>โครงการปรับปรุงผิวจราจรเดิมเป็นแอสฟัลท์ติกคอนกรีต ซอยฉัตรทอง 4 (เริ่มจากซอยฉัตรทอง 1 ถึงสุดซอย) บ้านฉัตรทอง หมู่ที่ 11</t>
  </si>
  <si>
    <t>โครงการปรับปรุงผิวจราจรเดิมเป็นแอสฟัลท์ติกคอนกรีต ถนนหมู่บ้านพิมานธานี (ต่อจากเดิม) บ้านฉัตรทอง หมู่ที่ 11</t>
  </si>
  <si>
    <t>โครงการปรับปรุงผิวจราจรเดิมเป็นแอสฟัลท์ติกคอนกรีต ซอยฉัตรทอง 3 บ้านฉัตรทอง หมู่ที่ 11</t>
  </si>
  <si>
    <t>โครงการปรับปรุงผิวจราจรเดิมเป็นแอสฟัลท์ติกคอนกรีต ซอยฉัตรทอง 2 บ้านฉัตรทอง หมู่ที่ 11</t>
  </si>
  <si>
    <t>โครงการปรับปรุงผิวจราจรเดิมเป็นแอสฟัลท์ติกคอนกรีต ซอยฉัตรเพชร บ้านฉัตรทอง หมู่ที่ 11</t>
  </si>
  <si>
    <t>โครงการปรับปรุงผิวจราจรเดิมเป็นแอสฟัลท์ติกคอนกรีต ถนนหมู่บ้านพิมานธานี ซอย 21 บ้านฉัตรทอง หมู่ที่ 11</t>
  </si>
  <si>
    <t>โครงการปรับปรุงผิวจราจรเดิมเป็นแอสฟัลท์ติกคอนกรีต ถนนจรร โรงธรรม (ต่อจากเดิม) บ้านกุดกว้าง หมู่ที่ 12</t>
  </si>
  <si>
    <t>โครงการปรับปรุงผิวจราจรเดิมเป็นแอสฟัลท์ติกคอนกรีต ซอยร่วมมิตร 2 (ต่อจากเดิม) บ้านกุดกว้าง หมู่ที่ 12</t>
  </si>
  <si>
    <t>โครงการปรับปรุงผิวจราจรเดิมเป็นแอสฟัลท์ติกคอนกรีต ซอยการเคหะ 27 (เริ่มจากจุดก่อสร้างเดิม ถึง ถนนบ้านเอื้ออาทร) บ้านการเคหะ หมู่ที่ 14</t>
  </si>
  <si>
    <t>โครงการปรับปรุงผิวจราจรเดิมเป็นแอสฟัลท์ติกคอนกรีต ซอยการเคหะ 14/1 ถึง ซอยการเคหะ 12 บ้านการเคหะ หมู่ที่ 14</t>
  </si>
  <si>
    <t>โครงการปรับปรุงผิวจราจรเดิมเป็นแอสฟัลท์ติกคอนกรีต ซอยมิตรสัมพันธ์ 2 บ้านการเคหะ หมู่ที่ 14</t>
  </si>
  <si>
    <t>โครงการปรับปรุงเส้นจราจร ถนนกลางเมือง บ้านการเคหะ  หมู่ที่ 14</t>
  </si>
  <si>
    <t>โครงการปรับปรุงผิวจราจรเดิมเป็นแอสฟัลท์ติกคอนกรีต ซอยมโนรมย์ 6 บ้านโนนตุ่น หมู่ที่ 15</t>
  </si>
  <si>
    <t>โครงการวางท่อระบายน้ำคอนกรีตเสริมเหล็กพร้อมบ่อพัก ถนนหมู่บ้านศิริรัตน์ 2-3 (เริ่มจากต้นซอย 1 ถึง ท้ายซอย 2) บ้านโนนตุ่น หมู่ที่ 15</t>
  </si>
  <si>
    <t>โครงการปรับปรุงผิวจราจรเดิมเป็นแอสฟัลท์ติกคอนกรีต ถนนเจนจบทิศ บ้านโนนตุ่นหมู่ที่ 15</t>
  </si>
  <si>
    <t>โครงการก่อสร้างถนนคอนกรีตเสริมเหล็ก ซอยนาแม่สมยงค์ (ต่อจากเดิม) บ้านกุดกว้าง หมู่ที่ 16</t>
  </si>
  <si>
    <t>โครงการปรับปรุงผิวจราจรเดิมเป็นแอสฟัลท์ติกคอนกรีต ซอยสังข์ทอง แยก 1 บ้านกุดกว้าง หมู่ที่ 16</t>
  </si>
  <si>
    <t>โครงการปรับปรุงผิวจราจรเดิมเป็นแอสฟัลท์ติกคอนกรีต ถนนภูริผดุง บ้านกุดกว้าง หมู่ที่ 17</t>
  </si>
  <si>
    <t>โครงการปรับปรุงผิวจราจรเดิมเป็นแอสฟัลท์ติกคอนกรีต ซอยสุดสวย บ้านกุดกว้าง หมู่ที่ 17</t>
  </si>
  <si>
    <t>โครงการปรับปรุงและต่อเติมอาคารศูนย์พัฒนาเด็กเล็กบ้านกุดกว้าง</t>
  </si>
  <si>
    <t>โครงการปรับปรุงและต่อเติมอาคารศูนย์พัฒนาเด็กเล็กบ้านดอนบม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</si>
</sst>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7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sz val="16"/>
      <color theme="1"/>
      <name val="TH SarabunIT๙"/>
      <charset val="222"/>
    </font>
    <font>
      <sz val="16"/>
      <name val="TH SarabunIT๙"/>
      <charset val="222"/>
    </font>
    <font>
      <sz val="16"/>
      <name val="TH SarabunIT๙"/>
      <charset val="134"/>
    </font>
    <font>
      <b/>
      <sz val="16"/>
      <color theme="1"/>
      <name val="TH SarabunIT๙"/>
      <charset val="134"/>
    </font>
    <font>
      <sz val="11"/>
      <color theme="1"/>
      <name val="TH SarabunPSK"/>
      <charset val="134"/>
    </font>
    <font>
      <b/>
      <sz val="16"/>
      <color theme="1"/>
      <name val="TH SarabunPSK"/>
      <charset val="134"/>
    </font>
    <font>
      <b/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4"/>
      <color theme="1"/>
      <name val="TH SarabunPSK"/>
      <charset val="134"/>
    </font>
    <font>
      <sz val="13"/>
      <color theme="1"/>
      <name val="TH SarabunPSK"/>
      <charset val="134"/>
    </font>
    <font>
      <b/>
      <u val="doubleAccounting"/>
      <sz val="14"/>
      <color theme="1"/>
      <name val="TH SarabunPSK"/>
      <charset val="134"/>
    </font>
    <font>
      <b/>
      <u val="singleAccounting"/>
      <sz val="14"/>
      <color theme="1"/>
      <name val="TH SarabunPSK"/>
      <charset val="134"/>
    </font>
    <font>
      <sz val="8"/>
      <color rgb="FF303030"/>
      <name val="Google Sans Text"/>
      <charset val="134"/>
    </font>
    <font>
      <b/>
      <u val="doubleAccounting"/>
      <sz val="16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b/>
      <sz val="8"/>
      <color rgb="FF303030"/>
      <name val="Google Sans Text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DDE1E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 applyFill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justify" vertical="top" wrapText="1"/>
    </xf>
    <xf numFmtId="3" fontId="3" fillId="2" borderId="1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3" fontId="3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3" fontId="2" fillId="2" borderId="1" xfId="0" applyNumberFormat="1" applyFont="1" applyFill="1" applyBorder="1" applyAlignment="1">
      <alignment horizontal="right" vertical="top" wrapText="1"/>
    </xf>
    <xf numFmtId="3" fontId="3" fillId="0" borderId="0" xfId="0" applyNumberFormat="1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176" fontId="10" fillId="0" borderId="1" xfId="1" applyFont="1" applyFill="1" applyBorder="1" applyAlignment="1">
      <alignment horizontal="left" vertical="top" wrapText="1"/>
    </xf>
    <xf numFmtId="176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/>
    </xf>
    <xf numFmtId="176" fontId="10" fillId="3" borderId="1" xfId="1" applyFont="1" applyFill="1" applyBorder="1" applyAlignment="1">
      <alignment horizontal="left" vertical="top" wrapText="1"/>
    </xf>
    <xf numFmtId="3" fontId="11" fillId="0" borderId="0" xfId="0" applyNumberFormat="1" applyFont="1" applyAlignment="1">
      <alignment horizontal="left" vertical="top"/>
    </xf>
    <xf numFmtId="176" fontId="11" fillId="0" borderId="1" xfId="1" applyFont="1" applyFill="1" applyBorder="1" applyAlignment="1">
      <alignment horizontal="left" vertical="top"/>
    </xf>
    <xf numFmtId="3" fontId="11" fillId="0" borderId="0" xfId="0" applyNumberFormat="1" applyFont="1" applyAlignment="1">
      <alignment horizontal="left" vertical="top" wrapText="1"/>
    </xf>
    <xf numFmtId="176" fontId="11" fillId="0" borderId="1" xfId="1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76" fontId="10" fillId="0" borderId="0" xfId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top" wrapText="1"/>
    </xf>
    <xf numFmtId="176" fontId="12" fillId="0" borderId="0" xfId="0" applyNumberFormat="1" applyFont="1"/>
    <xf numFmtId="176" fontId="13" fillId="0" borderId="0" xfId="0" applyNumberFormat="1" applyFont="1"/>
    <xf numFmtId="0" fontId="14" fillId="2" borderId="2" xfId="0" applyFont="1" applyFill="1" applyBorder="1" applyAlignment="1">
      <alignment vertical="center" wrapText="1"/>
    </xf>
    <xf numFmtId="3" fontId="14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top" wrapText="1"/>
    </xf>
    <xf numFmtId="0" fontId="0" fillId="2" borderId="0" xfId="0" applyFill="1"/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176" fontId="10" fillId="4" borderId="1" xfId="1" applyFont="1" applyFill="1" applyBorder="1" applyAlignment="1">
      <alignment horizontal="center" vertical="center" wrapText="1"/>
    </xf>
    <xf numFmtId="176" fontId="10" fillId="4" borderId="1" xfId="0" applyNumberFormat="1" applyFont="1" applyFill="1" applyBorder="1" applyAlignment="1">
      <alignment horizontal="center" vertical="center"/>
    </xf>
    <xf numFmtId="0" fontId="10" fillId="4" borderId="0" xfId="0" applyFont="1" applyFill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6" fontId="10" fillId="0" borderId="1" xfId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176" fontId="10" fillId="0" borderId="1" xfId="1" applyFont="1" applyFill="1" applyBorder="1"/>
    <xf numFmtId="0" fontId="6" fillId="0" borderId="1" xfId="0" applyFont="1" applyBorder="1"/>
    <xf numFmtId="176" fontId="15" fillId="0" borderId="0" xfId="0" applyNumberFormat="1" applyFont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0</xdr:colOff>
      <xdr:row>107</xdr:row>
      <xdr:rowOff>0</xdr:rowOff>
    </xdr:from>
    <xdr:ext cx="2950210" cy="1421130"/>
    <xdr:sp>
      <xdr:nvSpPr>
        <xdr:cNvPr id="2" name="TextBox 1"/>
        <xdr:cNvSpPr txBox="1"/>
      </xdr:nvSpPr>
      <xdr:spPr>
        <a:xfrm>
          <a:off x="5191125" y="53492400"/>
          <a:ext cx="2950210" cy="1421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th-TH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ผู้รับรองข้อมูล    </a:t>
          </a:r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ลงชื่อ ว่าที่ร้อยตรี</a:t>
          </a:r>
          <a:r>
            <a:rPr lang="th-TH" sz="160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</a:t>
          </a:r>
          <a:endParaRPr lang="th-TH" sz="1600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(วีระวัฒน์   ปาระแก้ว)</a:t>
          </a:r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ตำแหน่ง ปลัดเทศบาลตำบลเมืองเก่า</a:t>
          </a:r>
          <a:endParaRPr lang="en-US" altLang="en-US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3</xdr:col>
      <xdr:colOff>9525</xdr:colOff>
      <xdr:row>108</xdr:row>
      <xdr:rowOff>19050</xdr:rowOff>
    </xdr:from>
    <xdr:to>
      <xdr:col>3</xdr:col>
      <xdr:colOff>1475740</xdr:colOff>
      <xdr:row>110</xdr:row>
      <xdr:rowOff>118745</xdr:rowOff>
    </xdr:to>
    <xdr:pic>
      <xdr:nvPicPr>
        <xdr:cNvPr id="3" name="รูปภาพ 2" descr="Untitled"/>
        <xdr:cNvPicPr>
          <a:picLocks noChangeAspect="1"/>
        </xdr:cNvPicPr>
      </xdr:nvPicPr>
      <xdr:blipFill>
        <a:blip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6343650" y="53768625"/>
          <a:ext cx="1466215" cy="614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7"/>
  <sheetViews>
    <sheetView zoomScale="80" zoomScaleNormal="80" topLeftCell="A4" workbookViewId="0">
      <selection activeCell="D7" sqref="D7"/>
    </sheetView>
  </sheetViews>
  <sheetFormatPr defaultColWidth="8.9" defaultRowHeight="15" outlineLevelCol="5"/>
  <cols>
    <col min="1" max="1" width="5.7" style="19" customWidth="1"/>
    <col min="2" max="2" width="50.1" style="19" customWidth="1"/>
    <col min="3" max="3" width="13.6" style="19" customWidth="1"/>
    <col min="4" max="4" width="31.6" style="19" customWidth="1"/>
    <col min="5" max="5" width="13.1" style="19" customWidth="1"/>
    <col min="6" max="6" width="17.8" style="19" customWidth="1"/>
    <col min="7" max="7" width="8.9" style="19"/>
    <col min="8" max="10" width="8.9" style="19" customWidth="1"/>
    <col min="11" max="16384" width="8.9" style="19"/>
  </cols>
  <sheetData>
    <row r="1" ht="21" spans="1:5">
      <c r="A1" s="20" t="s">
        <v>0</v>
      </c>
      <c r="B1" s="20"/>
      <c r="C1" s="20"/>
      <c r="D1" s="20"/>
      <c r="E1" s="20"/>
    </row>
    <row r="2" ht="31.5" spans="1: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</row>
    <row r="3" ht="37.5" spans="1:6">
      <c r="A3" s="48">
        <v>1</v>
      </c>
      <c r="B3" s="49" t="s">
        <v>6</v>
      </c>
      <c r="C3" s="50">
        <v>499000</v>
      </c>
      <c r="D3" s="50">
        <v>652000</v>
      </c>
      <c r="E3" s="51">
        <f>D3-C3</f>
        <v>153000</v>
      </c>
      <c r="F3" s="52" t="s">
        <v>7</v>
      </c>
    </row>
    <row r="4" ht="18.75" spans="1:6">
      <c r="A4" s="53">
        <v>2</v>
      </c>
      <c r="B4" s="54" t="s">
        <v>8</v>
      </c>
      <c r="C4" s="55">
        <v>300000</v>
      </c>
      <c r="D4" s="55">
        <f>C4</f>
        <v>300000</v>
      </c>
      <c r="E4" s="56">
        <f t="shared" ref="E4:E67" si="0">D4-C4</f>
        <v>0</v>
      </c>
      <c r="F4" s="57"/>
    </row>
    <row r="5" ht="37.5" spans="1:6">
      <c r="A5" s="53">
        <v>3</v>
      </c>
      <c r="B5" s="54" t="s">
        <v>9</v>
      </c>
      <c r="C5" s="55">
        <v>490000</v>
      </c>
      <c r="D5" s="55">
        <f>C5</f>
        <v>490000</v>
      </c>
      <c r="E5" s="56">
        <f t="shared" si="0"/>
        <v>0</v>
      </c>
      <c r="F5" s="57"/>
    </row>
    <row r="6" ht="37.5" spans="1:6">
      <c r="A6" s="53">
        <v>4</v>
      </c>
      <c r="B6" s="54" t="s">
        <v>10</v>
      </c>
      <c r="C6" s="55">
        <v>4250000</v>
      </c>
      <c r="D6" s="55">
        <f>C6</f>
        <v>4250000</v>
      </c>
      <c r="E6" s="56">
        <f t="shared" si="0"/>
        <v>0</v>
      </c>
      <c r="F6" s="57"/>
    </row>
    <row r="7" ht="37.5" spans="1:6">
      <c r="A7" s="53">
        <v>5</v>
      </c>
      <c r="B7" s="54" t="s">
        <v>11</v>
      </c>
      <c r="C7" s="55">
        <v>238000</v>
      </c>
      <c r="D7" s="55">
        <v>300000</v>
      </c>
      <c r="E7" s="56">
        <f t="shared" si="0"/>
        <v>62000</v>
      </c>
      <c r="F7" s="57"/>
    </row>
    <row r="8" ht="37.5" spans="1:6">
      <c r="A8" s="53">
        <v>6</v>
      </c>
      <c r="B8" s="54" t="s">
        <v>12</v>
      </c>
      <c r="C8" s="55">
        <v>283000</v>
      </c>
      <c r="D8" s="55">
        <v>357000</v>
      </c>
      <c r="E8" s="56">
        <f t="shared" si="0"/>
        <v>74000</v>
      </c>
      <c r="F8" s="57"/>
    </row>
    <row r="9" ht="37.5" spans="1:6">
      <c r="A9" s="53">
        <v>7</v>
      </c>
      <c r="B9" s="54" t="s">
        <v>13</v>
      </c>
      <c r="C9" s="55">
        <v>350000</v>
      </c>
      <c r="D9" s="55">
        <v>440000</v>
      </c>
      <c r="E9" s="56">
        <f t="shared" si="0"/>
        <v>90000</v>
      </c>
      <c r="F9" s="57"/>
    </row>
    <row r="10" ht="37.5" spans="1:6">
      <c r="A10" s="53">
        <v>8</v>
      </c>
      <c r="B10" s="54" t="s">
        <v>14</v>
      </c>
      <c r="C10" s="55">
        <v>450000</v>
      </c>
      <c r="D10" s="55">
        <f>C10</f>
        <v>450000</v>
      </c>
      <c r="E10" s="56">
        <f t="shared" si="0"/>
        <v>0</v>
      </c>
      <c r="F10" s="57"/>
    </row>
    <row r="11" ht="18.75" spans="1:6">
      <c r="A11" s="53">
        <v>9</v>
      </c>
      <c r="B11" s="54" t="s">
        <v>15</v>
      </c>
      <c r="C11" s="55">
        <v>212000</v>
      </c>
      <c r="D11" s="55">
        <v>238000</v>
      </c>
      <c r="E11" s="56">
        <f t="shared" si="0"/>
        <v>26000</v>
      </c>
      <c r="F11" s="57"/>
    </row>
    <row r="12" ht="37.5" spans="1:6">
      <c r="A12" s="53">
        <v>10</v>
      </c>
      <c r="B12" s="54" t="s">
        <v>16</v>
      </c>
      <c r="C12" s="55">
        <v>90000</v>
      </c>
      <c r="D12" s="55">
        <f>C12</f>
        <v>90000</v>
      </c>
      <c r="E12" s="56">
        <f t="shared" si="0"/>
        <v>0</v>
      </c>
      <c r="F12" s="57"/>
    </row>
    <row r="13" ht="18.75" spans="1:6">
      <c r="A13" s="53">
        <v>11</v>
      </c>
      <c r="B13" s="54" t="s">
        <v>17</v>
      </c>
      <c r="C13" s="55">
        <v>287000</v>
      </c>
      <c r="D13" s="55">
        <v>323000</v>
      </c>
      <c r="E13" s="56">
        <f t="shared" si="0"/>
        <v>36000</v>
      </c>
      <c r="F13" s="57"/>
    </row>
    <row r="14" ht="37.5" spans="1:6">
      <c r="A14" s="53">
        <v>12</v>
      </c>
      <c r="B14" s="54" t="s">
        <v>18</v>
      </c>
      <c r="C14" s="55">
        <v>485000</v>
      </c>
      <c r="D14" s="55">
        <v>616000</v>
      </c>
      <c r="E14" s="56">
        <f t="shared" si="0"/>
        <v>131000</v>
      </c>
      <c r="F14" s="57"/>
    </row>
    <row r="15" ht="37.5" spans="1:6">
      <c r="A15" s="53">
        <v>13</v>
      </c>
      <c r="B15" s="54" t="s">
        <v>19</v>
      </c>
      <c r="C15" s="55">
        <v>293000</v>
      </c>
      <c r="D15" s="55">
        <v>372000</v>
      </c>
      <c r="E15" s="56">
        <f t="shared" si="0"/>
        <v>79000</v>
      </c>
      <c r="F15" s="57"/>
    </row>
    <row r="16" ht="37.5" spans="1:6">
      <c r="A16" s="53">
        <v>14</v>
      </c>
      <c r="B16" s="54" t="s">
        <v>20</v>
      </c>
      <c r="C16" s="55">
        <v>157500</v>
      </c>
      <c r="D16" s="55">
        <v>202000</v>
      </c>
      <c r="E16" s="56">
        <f t="shared" si="0"/>
        <v>44500</v>
      </c>
      <c r="F16" s="57"/>
    </row>
    <row r="17" ht="37.5" spans="1:6">
      <c r="A17" s="53">
        <v>15</v>
      </c>
      <c r="B17" s="54" t="s">
        <v>21</v>
      </c>
      <c r="C17" s="55">
        <v>293000</v>
      </c>
      <c r="D17" s="55">
        <v>375000</v>
      </c>
      <c r="E17" s="56">
        <f t="shared" si="0"/>
        <v>82000</v>
      </c>
      <c r="F17" s="57"/>
    </row>
    <row r="18" ht="37.5" spans="1:6">
      <c r="A18" s="53">
        <v>16</v>
      </c>
      <c r="B18" s="54" t="s">
        <v>22</v>
      </c>
      <c r="C18" s="55">
        <v>315000</v>
      </c>
      <c r="D18" s="55">
        <v>404000</v>
      </c>
      <c r="E18" s="56">
        <f t="shared" si="0"/>
        <v>89000</v>
      </c>
      <c r="F18" s="57"/>
    </row>
    <row r="19" ht="37.5" spans="1:6">
      <c r="A19" s="48">
        <v>17</v>
      </c>
      <c r="B19" s="49" t="s">
        <v>23</v>
      </c>
      <c r="C19" s="50">
        <v>495000</v>
      </c>
      <c r="D19" s="50">
        <v>713000</v>
      </c>
      <c r="E19" s="51">
        <f t="shared" si="0"/>
        <v>218000</v>
      </c>
      <c r="F19" s="52" t="s">
        <v>24</v>
      </c>
    </row>
    <row r="20" ht="37.5" spans="1:6">
      <c r="A20" s="48">
        <v>18</v>
      </c>
      <c r="B20" s="49" t="s">
        <v>25</v>
      </c>
      <c r="C20" s="50">
        <v>499000</v>
      </c>
      <c r="D20" s="50">
        <v>642000</v>
      </c>
      <c r="E20" s="51">
        <f t="shared" si="0"/>
        <v>143000</v>
      </c>
      <c r="F20" s="52" t="s">
        <v>24</v>
      </c>
    </row>
    <row r="21" ht="37.5" spans="1:6">
      <c r="A21" s="53">
        <v>19</v>
      </c>
      <c r="B21" s="54" t="s">
        <v>26</v>
      </c>
      <c r="C21" s="55">
        <v>499000</v>
      </c>
      <c r="D21" s="55">
        <v>642000</v>
      </c>
      <c r="E21" s="56">
        <f t="shared" si="0"/>
        <v>143000</v>
      </c>
      <c r="F21" s="57"/>
    </row>
    <row r="22" ht="37.5" spans="1:6">
      <c r="A22" s="53">
        <v>20</v>
      </c>
      <c r="B22" s="54" t="s">
        <v>27</v>
      </c>
      <c r="C22" s="55">
        <v>499000</v>
      </c>
      <c r="D22" s="55">
        <v>642000</v>
      </c>
      <c r="E22" s="56">
        <f t="shared" si="0"/>
        <v>143000</v>
      </c>
      <c r="F22" s="57"/>
    </row>
    <row r="23" ht="37.5" spans="1:6">
      <c r="A23" s="53">
        <v>21</v>
      </c>
      <c r="B23" s="54" t="s">
        <v>28</v>
      </c>
      <c r="C23" s="55">
        <v>475000</v>
      </c>
      <c r="D23" s="55">
        <v>610000</v>
      </c>
      <c r="E23" s="56">
        <f t="shared" si="0"/>
        <v>135000</v>
      </c>
      <c r="F23" s="57"/>
    </row>
    <row r="24" ht="37.5" spans="1:6">
      <c r="A24" s="53">
        <v>22</v>
      </c>
      <c r="B24" s="54" t="s">
        <v>29</v>
      </c>
      <c r="C24" s="55">
        <v>264000</v>
      </c>
      <c r="D24" s="55">
        <v>344000</v>
      </c>
      <c r="E24" s="56">
        <f t="shared" si="0"/>
        <v>80000</v>
      </c>
      <c r="F24" s="57"/>
    </row>
    <row r="25" ht="37.5" spans="1:6">
      <c r="A25" s="53">
        <v>23</v>
      </c>
      <c r="B25" s="54" t="s">
        <v>30</v>
      </c>
      <c r="C25" s="55">
        <v>420000</v>
      </c>
      <c r="D25" s="55">
        <v>551000</v>
      </c>
      <c r="E25" s="56">
        <f t="shared" si="0"/>
        <v>131000</v>
      </c>
      <c r="F25" s="57"/>
    </row>
    <row r="26" ht="37.5" spans="1:6">
      <c r="A26" s="53">
        <v>24</v>
      </c>
      <c r="B26" s="54" t="s">
        <v>31</v>
      </c>
      <c r="C26" s="55">
        <v>482000</v>
      </c>
      <c r="D26" s="55">
        <v>626000</v>
      </c>
      <c r="E26" s="56">
        <f t="shared" si="0"/>
        <v>144000</v>
      </c>
      <c r="F26" s="57"/>
    </row>
    <row r="27" ht="37.5" spans="1:6">
      <c r="A27" s="53">
        <v>25</v>
      </c>
      <c r="B27" s="54" t="s">
        <v>32</v>
      </c>
      <c r="C27" s="55">
        <v>60000</v>
      </c>
      <c r="D27" s="55">
        <f>C27</f>
        <v>60000</v>
      </c>
      <c r="E27" s="56">
        <f t="shared" si="0"/>
        <v>0</v>
      </c>
      <c r="F27" s="57"/>
    </row>
    <row r="28" ht="37.5" spans="1:6">
      <c r="A28" s="53">
        <v>26</v>
      </c>
      <c r="B28" s="54" t="s">
        <v>33</v>
      </c>
      <c r="C28" s="55">
        <v>450000</v>
      </c>
      <c r="D28" s="55">
        <f>C28</f>
        <v>450000</v>
      </c>
      <c r="E28" s="56">
        <f t="shared" si="0"/>
        <v>0</v>
      </c>
      <c r="F28" s="57"/>
    </row>
    <row r="29" ht="18.75" spans="1:6">
      <c r="A29" s="53">
        <v>27</v>
      </c>
      <c r="B29" s="54" t="s">
        <v>34</v>
      </c>
      <c r="C29" s="55">
        <v>316000</v>
      </c>
      <c r="D29" s="55">
        <f>C29</f>
        <v>316000</v>
      </c>
      <c r="E29" s="56">
        <f t="shared" si="0"/>
        <v>0</v>
      </c>
      <c r="F29" s="57"/>
    </row>
    <row r="30" ht="37.5" spans="1:6">
      <c r="A30" s="53">
        <v>28</v>
      </c>
      <c r="B30" s="54" t="s">
        <v>35</v>
      </c>
      <c r="C30" s="55">
        <v>390000</v>
      </c>
      <c r="D30" s="55">
        <v>419000</v>
      </c>
      <c r="E30" s="56">
        <f t="shared" si="0"/>
        <v>29000</v>
      </c>
      <c r="F30" s="57"/>
    </row>
    <row r="31" ht="18.75" spans="1:6">
      <c r="A31" s="53">
        <v>29</v>
      </c>
      <c r="B31" s="54" t="s">
        <v>36</v>
      </c>
      <c r="C31" s="55">
        <v>492000</v>
      </c>
      <c r="D31" s="55">
        <f>C31</f>
        <v>492000</v>
      </c>
      <c r="E31" s="56">
        <f t="shared" si="0"/>
        <v>0</v>
      </c>
      <c r="F31" s="57"/>
    </row>
    <row r="32" ht="18.75" spans="1:6">
      <c r="A32" s="53">
        <v>30</v>
      </c>
      <c r="B32" s="54" t="s">
        <v>37</v>
      </c>
      <c r="C32" s="55">
        <v>1040000</v>
      </c>
      <c r="D32" s="55">
        <v>1104000</v>
      </c>
      <c r="E32" s="56">
        <f t="shared" si="0"/>
        <v>64000</v>
      </c>
      <c r="F32" s="57"/>
    </row>
    <row r="33" ht="18.75" spans="1:6">
      <c r="A33" s="53">
        <v>31</v>
      </c>
      <c r="B33" s="54" t="s">
        <v>38</v>
      </c>
      <c r="C33" s="55">
        <v>383000</v>
      </c>
      <c r="D33" s="55">
        <v>433000</v>
      </c>
      <c r="E33" s="56">
        <f t="shared" si="0"/>
        <v>50000</v>
      </c>
      <c r="F33" s="57"/>
    </row>
    <row r="34" ht="37.5" spans="1:6">
      <c r="A34" s="53">
        <v>32</v>
      </c>
      <c r="B34" s="54" t="s">
        <v>39</v>
      </c>
      <c r="C34" s="55">
        <v>480000</v>
      </c>
      <c r="D34" s="55">
        <f>C34</f>
        <v>480000</v>
      </c>
      <c r="E34" s="56">
        <f t="shared" si="0"/>
        <v>0</v>
      </c>
      <c r="F34" s="57"/>
    </row>
    <row r="35" ht="37.5" spans="1:6">
      <c r="A35" s="53">
        <v>33</v>
      </c>
      <c r="B35" s="54" t="s">
        <v>40</v>
      </c>
      <c r="C35" s="55">
        <v>498000</v>
      </c>
      <c r="D35" s="55">
        <v>639000</v>
      </c>
      <c r="E35" s="56">
        <f t="shared" si="0"/>
        <v>141000</v>
      </c>
      <c r="F35" s="57" t="s">
        <v>24</v>
      </c>
    </row>
    <row r="36" ht="37.5" spans="1:6">
      <c r="A36" s="53">
        <v>34</v>
      </c>
      <c r="B36" s="54" t="s">
        <v>41</v>
      </c>
      <c r="C36" s="55">
        <v>410000</v>
      </c>
      <c r="D36" s="55">
        <v>421000</v>
      </c>
      <c r="E36" s="56">
        <f t="shared" si="0"/>
        <v>11000</v>
      </c>
      <c r="F36" s="57"/>
    </row>
    <row r="37" ht="18.75" spans="1:6">
      <c r="A37" s="53">
        <v>35</v>
      </c>
      <c r="B37" s="54" t="s">
        <v>42</v>
      </c>
      <c r="C37" s="55">
        <v>109000</v>
      </c>
      <c r="D37" s="55">
        <f>C37</f>
        <v>109000</v>
      </c>
      <c r="E37" s="56">
        <f t="shared" si="0"/>
        <v>0</v>
      </c>
      <c r="F37" s="57"/>
    </row>
    <row r="38" ht="18.75" spans="1:6">
      <c r="A38" s="53">
        <v>36</v>
      </c>
      <c r="B38" s="54" t="s">
        <v>43</v>
      </c>
      <c r="C38" s="55">
        <v>2450000</v>
      </c>
      <c r="D38" s="55">
        <f>C38</f>
        <v>2450000</v>
      </c>
      <c r="E38" s="56">
        <f t="shared" si="0"/>
        <v>0</v>
      </c>
      <c r="F38" s="57"/>
    </row>
    <row r="39" ht="37.5" spans="1:6">
      <c r="A39" s="53">
        <v>37</v>
      </c>
      <c r="B39" s="54" t="s">
        <v>44</v>
      </c>
      <c r="C39" s="55">
        <v>495000</v>
      </c>
      <c r="D39" s="55">
        <v>495000</v>
      </c>
      <c r="E39" s="56">
        <f t="shared" si="0"/>
        <v>0</v>
      </c>
      <c r="F39" s="57"/>
    </row>
    <row r="40" ht="18.75" spans="1:6">
      <c r="A40" s="53">
        <v>38</v>
      </c>
      <c r="B40" s="54" t="s">
        <v>45</v>
      </c>
      <c r="C40" s="55">
        <v>2000000</v>
      </c>
      <c r="D40" s="55">
        <f>C40</f>
        <v>2000000</v>
      </c>
      <c r="E40" s="56">
        <f t="shared" si="0"/>
        <v>0</v>
      </c>
      <c r="F40" s="57"/>
    </row>
    <row r="41" ht="37.5" spans="1:6">
      <c r="A41" s="53">
        <v>39</v>
      </c>
      <c r="B41" s="54" t="s">
        <v>46</v>
      </c>
      <c r="C41" s="55">
        <v>480000</v>
      </c>
      <c r="D41" s="55">
        <f>C41</f>
        <v>480000</v>
      </c>
      <c r="E41" s="56">
        <f t="shared" si="0"/>
        <v>0</v>
      </c>
      <c r="F41" s="57"/>
    </row>
    <row r="42" ht="37.5" spans="1:6">
      <c r="A42" s="53">
        <v>40</v>
      </c>
      <c r="B42" s="54" t="s">
        <v>47</v>
      </c>
      <c r="C42" s="55">
        <v>76000</v>
      </c>
      <c r="D42" s="55">
        <f>C42</f>
        <v>76000</v>
      </c>
      <c r="E42" s="56">
        <f t="shared" si="0"/>
        <v>0</v>
      </c>
      <c r="F42" s="57"/>
    </row>
    <row r="43" ht="18.75" spans="1:6">
      <c r="A43" s="53">
        <v>41</v>
      </c>
      <c r="B43" s="54" t="s">
        <v>48</v>
      </c>
      <c r="C43" s="55">
        <v>2082000</v>
      </c>
      <c r="D43" s="55">
        <f>C43</f>
        <v>2082000</v>
      </c>
      <c r="E43" s="56">
        <f t="shared" si="0"/>
        <v>0</v>
      </c>
      <c r="F43" s="57"/>
    </row>
    <row r="44" ht="37.5" spans="1:6">
      <c r="A44" s="53">
        <v>42</v>
      </c>
      <c r="B44" s="54" t="s">
        <v>49</v>
      </c>
      <c r="C44" s="55">
        <v>290000</v>
      </c>
      <c r="D44" s="55">
        <v>365000</v>
      </c>
      <c r="E44" s="56">
        <f t="shared" si="0"/>
        <v>75000</v>
      </c>
      <c r="F44" s="57"/>
    </row>
    <row r="45" ht="37.5" spans="1:6">
      <c r="A45" s="53">
        <v>43</v>
      </c>
      <c r="B45" s="54" t="s">
        <v>50</v>
      </c>
      <c r="C45" s="55">
        <v>442000</v>
      </c>
      <c r="D45" s="55">
        <v>568000</v>
      </c>
      <c r="E45" s="56">
        <f t="shared" si="0"/>
        <v>126000</v>
      </c>
      <c r="F45" s="57" t="s">
        <v>24</v>
      </c>
    </row>
    <row r="46" ht="37.5" spans="1:6">
      <c r="A46" s="48">
        <v>44</v>
      </c>
      <c r="B46" s="49" t="s">
        <v>51</v>
      </c>
      <c r="C46" s="50">
        <v>470000</v>
      </c>
      <c r="D46" s="50">
        <v>595000</v>
      </c>
      <c r="E46" s="51">
        <f t="shared" si="0"/>
        <v>125000</v>
      </c>
      <c r="F46" s="52" t="s">
        <v>7</v>
      </c>
    </row>
    <row r="47" ht="37.5" spans="1:6">
      <c r="A47" s="48">
        <v>45</v>
      </c>
      <c r="B47" s="49" t="s">
        <v>52</v>
      </c>
      <c r="C47" s="50">
        <v>499000</v>
      </c>
      <c r="D47" s="50">
        <v>642000</v>
      </c>
      <c r="E47" s="51">
        <f t="shared" si="0"/>
        <v>143000</v>
      </c>
      <c r="F47" s="52" t="s">
        <v>7</v>
      </c>
    </row>
    <row r="48" ht="37.5" spans="1:6">
      <c r="A48" s="53">
        <v>46</v>
      </c>
      <c r="B48" s="54" t="s">
        <v>53</v>
      </c>
      <c r="C48" s="55">
        <v>450000</v>
      </c>
      <c r="D48" s="55">
        <v>562000</v>
      </c>
      <c r="E48" s="56">
        <f t="shared" si="0"/>
        <v>112000</v>
      </c>
      <c r="F48" s="57" t="s">
        <v>24</v>
      </c>
    </row>
    <row r="49" ht="37.5" spans="1:6">
      <c r="A49" s="53">
        <v>47</v>
      </c>
      <c r="B49" s="54" t="s">
        <v>54</v>
      </c>
      <c r="C49" s="55">
        <v>499000</v>
      </c>
      <c r="D49" s="55">
        <v>655000</v>
      </c>
      <c r="E49" s="56">
        <f t="shared" si="0"/>
        <v>156000</v>
      </c>
      <c r="F49" s="57" t="s">
        <v>24</v>
      </c>
    </row>
    <row r="50" ht="37.5" spans="1:6">
      <c r="A50" s="53">
        <v>48</v>
      </c>
      <c r="B50" s="54" t="s">
        <v>55</v>
      </c>
      <c r="C50" s="55">
        <v>301000</v>
      </c>
      <c r="D50" s="55">
        <v>308000</v>
      </c>
      <c r="E50" s="56">
        <f t="shared" si="0"/>
        <v>7000</v>
      </c>
      <c r="F50" s="57"/>
    </row>
    <row r="51" ht="37.5" spans="1:6">
      <c r="A51" s="53">
        <v>49</v>
      </c>
      <c r="B51" s="54" t="s">
        <v>56</v>
      </c>
      <c r="C51" s="55">
        <v>292000</v>
      </c>
      <c r="D51" s="55">
        <v>378000</v>
      </c>
      <c r="E51" s="56">
        <f t="shared" si="0"/>
        <v>86000</v>
      </c>
      <c r="F51" s="57"/>
    </row>
    <row r="52" ht="37.5" spans="1:6">
      <c r="A52" s="53">
        <v>50</v>
      </c>
      <c r="B52" s="54" t="s">
        <v>57</v>
      </c>
      <c r="C52" s="55">
        <v>320000</v>
      </c>
      <c r="D52" s="55">
        <v>411000</v>
      </c>
      <c r="E52" s="56">
        <f t="shared" si="0"/>
        <v>91000</v>
      </c>
      <c r="F52" s="57"/>
    </row>
    <row r="53" ht="37.5" spans="1:6">
      <c r="A53" s="48">
        <v>51</v>
      </c>
      <c r="B53" s="49" t="s">
        <v>58</v>
      </c>
      <c r="C53" s="50">
        <v>499000</v>
      </c>
      <c r="D53" s="50">
        <v>642000</v>
      </c>
      <c r="E53" s="51">
        <f t="shared" si="0"/>
        <v>143000</v>
      </c>
      <c r="F53" s="52" t="s">
        <v>7</v>
      </c>
    </row>
    <row r="54" ht="37.5" spans="1:6">
      <c r="A54" s="53">
        <v>52</v>
      </c>
      <c r="B54" s="54" t="s">
        <v>59</v>
      </c>
      <c r="C54" s="55">
        <v>487500</v>
      </c>
      <c r="D54" s="55">
        <v>626000</v>
      </c>
      <c r="E54" s="56">
        <f t="shared" si="0"/>
        <v>138500</v>
      </c>
      <c r="F54" s="57" t="s">
        <v>24</v>
      </c>
    </row>
    <row r="55" ht="37.5" spans="1:6">
      <c r="A55" s="53">
        <v>53</v>
      </c>
      <c r="B55" s="54" t="s">
        <v>60</v>
      </c>
      <c r="C55" s="55">
        <v>499000</v>
      </c>
      <c r="D55" s="55">
        <v>642000</v>
      </c>
      <c r="E55" s="56">
        <f t="shared" si="0"/>
        <v>143000</v>
      </c>
      <c r="F55" s="57"/>
    </row>
    <row r="56" ht="37.5" spans="1:6">
      <c r="A56" s="53">
        <v>54</v>
      </c>
      <c r="B56" s="54" t="s">
        <v>61</v>
      </c>
      <c r="C56" s="55">
        <v>480000</v>
      </c>
      <c r="D56" s="55">
        <v>613000</v>
      </c>
      <c r="E56" s="56">
        <f t="shared" si="0"/>
        <v>133000</v>
      </c>
      <c r="F56" s="57" t="s">
        <v>24</v>
      </c>
    </row>
    <row r="57" ht="37.5" spans="1:6">
      <c r="A57" s="48">
        <v>55</v>
      </c>
      <c r="B57" s="49" t="s">
        <v>62</v>
      </c>
      <c r="C57" s="50">
        <v>480000</v>
      </c>
      <c r="D57" s="50">
        <v>613000</v>
      </c>
      <c r="E57" s="51">
        <f t="shared" si="0"/>
        <v>133000</v>
      </c>
      <c r="F57" s="52" t="s">
        <v>7</v>
      </c>
    </row>
    <row r="58" ht="37.5" spans="1:6">
      <c r="A58" s="53">
        <v>56</v>
      </c>
      <c r="B58" s="54" t="s">
        <v>63</v>
      </c>
      <c r="C58" s="55">
        <v>480000</v>
      </c>
      <c r="D58" s="55">
        <v>613000</v>
      </c>
      <c r="E58" s="56">
        <f t="shared" si="0"/>
        <v>133000</v>
      </c>
      <c r="F58" s="57" t="s">
        <v>24</v>
      </c>
    </row>
    <row r="59" ht="37.5" spans="1:6">
      <c r="A59" s="53">
        <v>57</v>
      </c>
      <c r="B59" s="54" t="s">
        <v>64</v>
      </c>
      <c r="C59" s="55">
        <v>205000</v>
      </c>
      <c r="D59" s="55">
        <v>231000</v>
      </c>
      <c r="E59" s="56">
        <f t="shared" si="0"/>
        <v>26000</v>
      </c>
      <c r="F59" s="57"/>
    </row>
    <row r="60" ht="37.5" spans="1:6">
      <c r="A60" s="53">
        <v>58</v>
      </c>
      <c r="B60" s="54" t="s">
        <v>65</v>
      </c>
      <c r="C60" s="55">
        <v>1800000</v>
      </c>
      <c r="D60" s="55">
        <f>C60</f>
        <v>1800000</v>
      </c>
      <c r="E60" s="56">
        <f t="shared" si="0"/>
        <v>0</v>
      </c>
      <c r="F60" s="57"/>
    </row>
    <row r="61" ht="18.75" spans="1:6">
      <c r="A61" s="53">
        <v>59</v>
      </c>
      <c r="B61" s="54" t="s">
        <v>66</v>
      </c>
      <c r="C61" s="55">
        <v>444000</v>
      </c>
      <c r="D61" s="55">
        <v>497000</v>
      </c>
      <c r="E61" s="56">
        <f t="shared" si="0"/>
        <v>53000</v>
      </c>
      <c r="F61" s="57"/>
    </row>
    <row r="62" ht="37.5" spans="1:6">
      <c r="A62" s="53">
        <v>60</v>
      </c>
      <c r="B62" s="54" t="s">
        <v>67</v>
      </c>
      <c r="C62" s="55">
        <v>433000</v>
      </c>
      <c r="D62" s="55">
        <v>485000</v>
      </c>
      <c r="E62" s="56">
        <f t="shared" si="0"/>
        <v>52000</v>
      </c>
      <c r="F62" s="57"/>
    </row>
    <row r="63" ht="18.75" spans="1:6">
      <c r="A63" s="53">
        <v>61</v>
      </c>
      <c r="B63" s="54" t="s">
        <v>68</v>
      </c>
      <c r="C63" s="55">
        <v>200000</v>
      </c>
      <c r="D63" s="55">
        <v>219000</v>
      </c>
      <c r="E63" s="56">
        <f t="shared" si="0"/>
        <v>19000</v>
      </c>
      <c r="F63" s="57"/>
    </row>
    <row r="64" ht="18.75" spans="1:6">
      <c r="A64" s="53">
        <v>62</v>
      </c>
      <c r="B64" s="54" t="s">
        <v>69</v>
      </c>
      <c r="C64" s="55">
        <v>190000</v>
      </c>
      <c r="D64" s="55">
        <f>C64</f>
        <v>190000</v>
      </c>
      <c r="E64" s="56">
        <f t="shared" si="0"/>
        <v>0</v>
      </c>
      <c r="F64" s="57"/>
    </row>
    <row r="65" ht="37.5" spans="1:6">
      <c r="A65" s="53">
        <v>63</v>
      </c>
      <c r="B65" s="54" t="s">
        <v>70</v>
      </c>
      <c r="C65" s="55">
        <v>57000</v>
      </c>
      <c r="D65" s="55">
        <f>C65</f>
        <v>57000</v>
      </c>
      <c r="E65" s="56">
        <f t="shared" si="0"/>
        <v>0</v>
      </c>
      <c r="F65" s="57"/>
    </row>
    <row r="66" ht="18.75" spans="1:6">
      <c r="A66" s="53">
        <v>64</v>
      </c>
      <c r="B66" s="54" t="s">
        <v>71</v>
      </c>
      <c r="C66" s="55">
        <v>381000</v>
      </c>
      <c r="D66" s="55">
        <v>381000</v>
      </c>
      <c r="E66" s="56">
        <f t="shared" si="0"/>
        <v>0</v>
      </c>
      <c r="F66" s="57"/>
    </row>
    <row r="67" ht="37.5" spans="1:6">
      <c r="A67" s="53">
        <v>65</v>
      </c>
      <c r="B67" s="54" t="s">
        <v>72</v>
      </c>
      <c r="C67" s="55">
        <v>168000</v>
      </c>
      <c r="D67" s="55">
        <f>C67</f>
        <v>168000</v>
      </c>
      <c r="E67" s="56">
        <f t="shared" si="0"/>
        <v>0</v>
      </c>
      <c r="F67" s="57"/>
    </row>
    <row r="68" ht="37.5" spans="1:6">
      <c r="A68" s="53">
        <v>66</v>
      </c>
      <c r="B68" s="54" t="s">
        <v>73</v>
      </c>
      <c r="C68" s="55">
        <v>499000</v>
      </c>
      <c r="D68" s="55">
        <v>499000</v>
      </c>
      <c r="E68" s="56">
        <f t="shared" ref="E68:E118" si="1">D68-C68</f>
        <v>0</v>
      </c>
      <c r="F68" s="57"/>
    </row>
    <row r="69" ht="37.5" spans="1:6">
      <c r="A69" s="53">
        <v>67</v>
      </c>
      <c r="B69" s="54" t="s">
        <v>74</v>
      </c>
      <c r="C69" s="55">
        <v>499000</v>
      </c>
      <c r="D69" s="55">
        <f>C69</f>
        <v>499000</v>
      </c>
      <c r="E69" s="56">
        <f t="shared" si="1"/>
        <v>0</v>
      </c>
      <c r="F69" s="57"/>
    </row>
    <row r="70" ht="18.75" spans="1:6">
      <c r="A70" s="53">
        <v>68</v>
      </c>
      <c r="B70" s="54" t="s">
        <v>75</v>
      </c>
      <c r="C70" s="55">
        <v>110000</v>
      </c>
      <c r="D70" s="55">
        <f>C70</f>
        <v>110000</v>
      </c>
      <c r="E70" s="56">
        <f t="shared" si="1"/>
        <v>0</v>
      </c>
      <c r="F70" s="57"/>
    </row>
    <row r="71" ht="37.5" spans="1:6">
      <c r="A71" s="53">
        <v>69</v>
      </c>
      <c r="B71" s="54" t="s">
        <v>76</v>
      </c>
      <c r="C71" s="55">
        <v>499000</v>
      </c>
      <c r="D71" s="55">
        <v>642000</v>
      </c>
      <c r="E71" s="56">
        <f t="shared" si="1"/>
        <v>143000</v>
      </c>
      <c r="F71" s="57" t="s">
        <v>24</v>
      </c>
    </row>
    <row r="72" ht="37.5" spans="1:6">
      <c r="A72" s="48">
        <v>70</v>
      </c>
      <c r="B72" s="49" t="s">
        <v>77</v>
      </c>
      <c r="C72" s="50">
        <v>499000</v>
      </c>
      <c r="D72" s="50">
        <v>642000</v>
      </c>
      <c r="E72" s="51">
        <f t="shared" si="1"/>
        <v>143000</v>
      </c>
      <c r="F72" s="52" t="s">
        <v>7</v>
      </c>
    </row>
    <row r="73" ht="37.5" spans="1:6">
      <c r="A73" s="53">
        <v>71</v>
      </c>
      <c r="B73" s="54" t="s">
        <v>78</v>
      </c>
      <c r="C73" s="55">
        <v>1226000</v>
      </c>
      <c r="D73" s="55">
        <f>C73</f>
        <v>1226000</v>
      </c>
      <c r="E73" s="56">
        <f t="shared" si="1"/>
        <v>0</v>
      </c>
      <c r="F73" s="57"/>
    </row>
    <row r="74" ht="37.5" spans="1:6">
      <c r="A74" s="53">
        <v>72</v>
      </c>
      <c r="B74" s="54" t="s">
        <v>79</v>
      </c>
      <c r="C74" s="55">
        <v>499000</v>
      </c>
      <c r="D74" s="55">
        <v>642000</v>
      </c>
      <c r="E74" s="56">
        <f t="shared" si="1"/>
        <v>143000</v>
      </c>
      <c r="F74" s="57" t="s">
        <v>24</v>
      </c>
    </row>
    <row r="75" ht="37.5" spans="1:6">
      <c r="A75" s="48">
        <v>73</v>
      </c>
      <c r="B75" s="49" t="s">
        <v>80</v>
      </c>
      <c r="C75" s="50">
        <v>486000</v>
      </c>
      <c r="D75" s="50">
        <v>620000</v>
      </c>
      <c r="E75" s="51">
        <f t="shared" si="1"/>
        <v>134000</v>
      </c>
      <c r="F75" s="52" t="s">
        <v>7</v>
      </c>
    </row>
    <row r="76" ht="37.5" spans="1:6">
      <c r="A76" s="53">
        <v>74</v>
      </c>
      <c r="B76" s="54" t="s">
        <v>81</v>
      </c>
      <c r="C76" s="55">
        <v>499000</v>
      </c>
      <c r="D76" s="55">
        <v>642000</v>
      </c>
      <c r="E76" s="56">
        <f t="shared" si="1"/>
        <v>143000</v>
      </c>
      <c r="F76" s="57" t="s">
        <v>24</v>
      </c>
    </row>
    <row r="77" ht="37.5" spans="1:6">
      <c r="A77" s="53">
        <v>75</v>
      </c>
      <c r="B77" s="54" t="s">
        <v>82</v>
      </c>
      <c r="C77" s="55">
        <v>499000</v>
      </c>
      <c r="D77" s="55">
        <v>642000</v>
      </c>
      <c r="E77" s="56">
        <f t="shared" si="1"/>
        <v>143000</v>
      </c>
      <c r="F77" s="57" t="s">
        <v>24</v>
      </c>
    </row>
    <row r="78" ht="37.5" spans="1:6">
      <c r="A78" s="53">
        <v>76</v>
      </c>
      <c r="B78" s="54" t="s">
        <v>83</v>
      </c>
      <c r="C78" s="55">
        <v>499000</v>
      </c>
      <c r="D78" s="55">
        <v>642000</v>
      </c>
      <c r="E78" s="56">
        <f t="shared" si="1"/>
        <v>143000</v>
      </c>
      <c r="F78" s="57" t="s">
        <v>24</v>
      </c>
    </row>
    <row r="79" ht="37.5" spans="1:6">
      <c r="A79" s="48">
        <v>77</v>
      </c>
      <c r="B79" s="49" t="s">
        <v>84</v>
      </c>
      <c r="C79" s="50">
        <v>499000</v>
      </c>
      <c r="D79" s="50">
        <v>642000</v>
      </c>
      <c r="E79" s="51">
        <f t="shared" si="1"/>
        <v>143000</v>
      </c>
      <c r="F79" s="52" t="s">
        <v>7</v>
      </c>
    </row>
    <row r="80" ht="18.75" spans="1:6">
      <c r="A80" s="53">
        <v>78</v>
      </c>
      <c r="B80" s="54" t="s">
        <v>85</v>
      </c>
      <c r="C80" s="55">
        <v>90000</v>
      </c>
      <c r="D80" s="55">
        <f>C80</f>
        <v>90000</v>
      </c>
      <c r="E80" s="56">
        <f t="shared" si="1"/>
        <v>0</v>
      </c>
      <c r="F80" s="57"/>
    </row>
    <row r="81" ht="37.5" spans="1:6">
      <c r="A81" s="53">
        <v>79</v>
      </c>
      <c r="B81" s="54" t="s">
        <v>86</v>
      </c>
      <c r="C81" s="55">
        <v>330000</v>
      </c>
      <c r="D81" s="55">
        <f>C81</f>
        <v>330000</v>
      </c>
      <c r="E81" s="56">
        <f t="shared" si="1"/>
        <v>0</v>
      </c>
      <c r="F81" s="57"/>
    </row>
    <row r="82" ht="37.5" spans="1:6">
      <c r="A82" s="53">
        <v>80</v>
      </c>
      <c r="B82" s="54" t="s">
        <v>87</v>
      </c>
      <c r="C82" s="55">
        <v>473000</v>
      </c>
      <c r="D82" s="55">
        <v>600000</v>
      </c>
      <c r="E82" s="56">
        <f t="shared" si="1"/>
        <v>127000</v>
      </c>
      <c r="F82" s="57"/>
    </row>
    <row r="83" ht="37.5" spans="1:6">
      <c r="A83" s="53">
        <v>81</v>
      </c>
      <c r="B83" s="54" t="s">
        <v>88</v>
      </c>
      <c r="C83" s="55">
        <v>291000</v>
      </c>
      <c r="D83" s="55">
        <v>369000</v>
      </c>
      <c r="E83" s="56">
        <f t="shared" si="1"/>
        <v>78000</v>
      </c>
      <c r="F83" s="57"/>
    </row>
    <row r="84" ht="18.75" spans="1:6">
      <c r="A84" s="53">
        <v>82</v>
      </c>
      <c r="B84" s="54" t="s">
        <v>89</v>
      </c>
      <c r="C84" s="55">
        <v>490000</v>
      </c>
      <c r="D84" s="55">
        <f>C84</f>
        <v>490000</v>
      </c>
      <c r="E84" s="56">
        <f t="shared" si="1"/>
        <v>0</v>
      </c>
      <c r="F84" s="57"/>
    </row>
    <row r="85" ht="37.5" spans="1:6">
      <c r="A85" s="53">
        <v>83</v>
      </c>
      <c r="B85" s="54" t="s">
        <v>90</v>
      </c>
      <c r="C85" s="55">
        <v>495000</v>
      </c>
      <c r="D85" s="55">
        <v>0</v>
      </c>
      <c r="E85" s="56">
        <v>0</v>
      </c>
      <c r="F85" s="57" t="s">
        <v>91</v>
      </c>
    </row>
    <row r="86" ht="18.75" spans="1:6">
      <c r="A86" s="53">
        <v>84</v>
      </c>
      <c r="B86" s="54" t="s">
        <v>92</v>
      </c>
      <c r="C86" s="55">
        <v>499000</v>
      </c>
      <c r="D86" s="55">
        <f>C86</f>
        <v>499000</v>
      </c>
      <c r="E86" s="56">
        <f t="shared" si="1"/>
        <v>0</v>
      </c>
      <c r="F86" s="57"/>
    </row>
    <row r="87" ht="37.5" spans="1:6">
      <c r="A87" s="53">
        <v>85</v>
      </c>
      <c r="B87" s="54" t="s">
        <v>93</v>
      </c>
      <c r="C87" s="55">
        <v>495000</v>
      </c>
      <c r="D87" s="55">
        <v>495000</v>
      </c>
      <c r="E87" s="56">
        <f t="shared" si="1"/>
        <v>0</v>
      </c>
      <c r="F87" s="57" t="s">
        <v>94</v>
      </c>
    </row>
    <row r="88" ht="37.5" spans="1:6">
      <c r="A88" s="53">
        <v>86</v>
      </c>
      <c r="B88" s="54" t="s">
        <v>95</v>
      </c>
      <c r="C88" s="55">
        <v>238000</v>
      </c>
      <c r="D88" s="55">
        <v>303000</v>
      </c>
      <c r="E88" s="56">
        <f t="shared" si="1"/>
        <v>65000</v>
      </c>
      <c r="F88" s="57"/>
    </row>
    <row r="89" ht="37.5" spans="1:6">
      <c r="A89" s="53">
        <v>87</v>
      </c>
      <c r="B89" s="54" t="s">
        <v>96</v>
      </c>
      <c r="C89" s="55">
        <v>430000</v>
      </c>
      <c r="D89" s="55">
        <v>555000</v>
      </c>
      <c r="E89" s="56">
        <f t="shared" si="1"/>
        <v>125000</v>
      </c>
      <c r="F89" s="57" t="s">
        <v>24</v>
      </c>
    </row>
    <row r="90" ht="37.5" spans="1:6">
      <c r="A90" s="48">
        <v>88</v>
      </c>
      <c r="B90" s="49" t="s">
        <v>97</v>
      </c>
      <c r="C90" s="50">
        <v>499000</v>
      </c>
      <c r="D90" s="50">
        <v>642000</v>
      </c>
      <c r="E90" s="51">
        <f t="shared" si="1"/>
        <v>143000</v>
      </c>
      <c r="F90" s="52" t="s">
        <v>7</v>
      </c>
    </row>
    <row r="91" ht="37.5" spans="1:6">
      <c r="A91" s="53">
        <v>89</v>
      </c>
      <c r="B91" s="54" t="s">
        <v>98</v>
      </c>
      <c r="C91" s="55">
        <v>420000</v>
      </c>
      <c r="D91" s="55">
        <v>460000</v>
      </c>
      <c r="E91" s="56">
        <f t="shared" si="1"/>
        <v>40000</v>
      </c>
      <c r="F91" s="57"/>
    </row>
    <row r="92" ht="37.5" spans="1:6">
      <c r="A92" s="53">
        <v>90</v>
      </c>
      <c r="B92" s="54" t="s">
        <v>99</v>
      </c>
      <c r="C92" s="55">
        <v>250000</v>
      </c>
      <c r="D92" s="55">
        <v>274000</v>
      </c>
      <c r="E92" s="56">
        <f t="shared" si="1"/>
        <v>24000</v>
      </c>
      <c r="F92" s="57"/>
    </row>
    <row r="93" ht="18.75" spans="1:6">
      <c r="A93" s="53">
        <v>91</v>
      </c>
      <c r="B93" s="54" t="s">
        <v>100</v>
      </c>
      <c r="C93" s="55">
        <v>476000</v>
      </c>
      <c r="D93" s="55">
        <f>C93</f>
        <v>476000</v>
      </c>
      <c r="E93" s="56">
        <f t="shared" si="1"/>
        <v>0</v>
      </c>
      <c r="F93" s="57"/>
    </row>
    <row r="94" ht="37.5" spans="1:6">
      <c r="A94" s="53">
        <v>92</v>
      </c>
      <c r="B94" s="54" t="s">
        <v>101</v>
      </c>
      <c r="C94" s="55">
        <v>350000</v>
      </c>
      <c r="D94" s="55">
        <v>440000</v>
      </c>
      <c r="E94" s="56">
        <f t="shared" si="1"/>
        <v>90000</v>
      </c>
      <c r="F94" s="57"/>
    </row>
    <row r="95" ht="37.5" spans="1:6">
      <c r="A95" s="53">
        <v>93</v>
      </c>
      <c r="B95" s="54" t="s">
        <v>102</v>
      </c>
      <c r="C95" s="55">
        <v>1099000</v>
      </c>
      <c r="D95" s="55">
        <v>1240000</v>
      </c>
      <c r="E95" s="56">
        <f t="shared" si="1"/>
        <v>141000</v>
      </c>
      <c r="F95" s="57"/>
    </row>
    <row r="96" ht="18.75" spans="1:6">
      <c r="A96" s="53">
        <v>94</v>
      </c>
      <c r="B96" s="54" t="s">
        <v>103</v>
      </c>
      <c r="C96" s="55">
        <v>187000</v>
      </c>
      <c r="D96" s="55">
        <v>212000</v>
      </c>
      <c r="E96" s="56">
        <f t="shared" si="1"/>
        <v>25000</v>
      </c>
      <c r="F96" s="57"/>
    </row>
    <row r="97" ht="37.5" spans="1:6">
      <c r="A97" s="53">
        <v>95</v>
      </c>
      <c r="B97" s="54" t="s">
        <v>104</v>
      </c>
      <c r="C97" s="55">
        <v>659000</v>
      </c>
      <c r="D97" s="55">
        <f>C97</f>
        <v>659000</v>
      </c>
      <c r="E97" s="56">
        <f t="shared" si="1"/>
        <v>0</v>
      </c>
      <c r="F97" s="57"/>
    </row>
    <row r="98" ht="37.5" spans="1:6">
      <c r="A98" s="53">
        <v>96</v>
      </c>
      <c r="B98" s="54" t="s">
        <v>105</v>
      </c>
      <c r="C98" s="55">
        <v>280000</v>
      </c>
      <c r="D98" s="55">
        <v>353000</v>
      </c>
      <c r="E98" s="56">
        <f t="shared" si="1"/>
        <v>73000</v>
      </c>
      <c r="F98" s="57"/>
    </row>
    <row r="99" ht="37.5" spans="1:6">
      <c r="A99" s="53">
        <v>97</v>
      </c>
      <c r="B99" s="54" t="s">
        <v>106</v>
      </c>
      <c r="C99" s="55">
        <v>475000</v>
      </c>
      <c r="D99" s="55">
        <f>C99</f>
        <v>475000</v>
      </c>
      <c r="E99" s="56">
        <f t="shared" si="1"/>
        <v>0</v>
      </c>
      <c r="F99" s="57"/>
    </row>
    <row r="100" ht="37.5" spans="1:6">
      <c r="A100" s="53">
        <v>98</v>
      </c>
      <c r="B100" s="54" t="s">
        <v>107</v>
      </c>
      <c r="C100" s="55">
        <v>1320000</v>
      </c>
      <c r="D100" s="55">
        <f>C100</f>
        <v>1320000</v>
      </c>
      <c r="E100" s="56">
        <f t="shared" si="1"/>
        <v>0</v>
      </c>
      <c r="F100" s="57"/>
    </row>
    <row r="101" ht="37.5" spans="1:6">
      <c r="A101" s="53">
        <v>99</v>
      </c>
      <c r="B101" s="54" t="s">
        <v>108</v>
      </c>
      <c r="C101" s="55">
        <v>499000</v>
      </c>
      <c r="D101" s="55">
        <v>499000</v>
      </c>
      <c r="E101" s="56">
        <f t="shared" si="1"/>
        <v>0</v>
      </c>
      <c r="F101" s="57" t="s">
        <v>94</v>
      </c>
    </row>
    <row r="102" ht="18.75" spans="1:6">
      <c r="A102" s="53">
        <v>100</v>
      </c>
      <c r="B102" s="54" t="s">
        <v>109</v>
      </c>
      <c r="C102" s="55">
        <v>499000</v>
      </c>
      <c r="D102" s="55">
        <v>499000</v>
      </c>
      <c r="E102" s="56">
        <f t="shared" si="1"/>
        <v>0</v>
      </c>
      <c r="F102" s="57" t="s">
        <v>94</v>
      </c>
    </row>
    <row r="103" ht="37.5" spans="1:6">
      <c r="A103" s="53">
        <v>101</v>
      </c>
      <c r="B103" s="54" t="s">
        <v>110</v>
      </c>
      <c r="C103" s="55">
        <v>212000</v>
      </c>
      <c r="D103" s="55">
        <v>273000</v>
      </c>
      <c r="E103" s="56">
        <f t="shared" si="1"/>
        <v>61000</v>
      </c>
      <c r="F103" s="57"/>
    </row>
    <row r="104" ht="37.5" spans="1:6">
      <c r="A104" s="48">
        <v>102</v>
      </c>
      <c r="B104" s="49" t="s">
        <v>111</v>
      </c>
      <c r="C104" s="50">
        <v>460000</v>
      </c>
      <c r="D104" s="50">
        <v>588000</v>
      </c>
      <c r="E104" s="51">
        <f t="shared" si="1"/>
        <v>128000</v>
      </c>
      <c r="F104" s="52" t="s">
        <v>7</v>
      </c>
    </row>
    <row r="105" ht="37.5" spans="1:6">
      <c r="A105" s="53">
        <v>103</v>
      </c>
      <c r="B105" s="54" t="s">
        <v>112</v>
      </c>
      <c r="C105" s="55">
        <v>120000</v>
      </c>
      <c r="D105" s="55">
        <v>154000</v>
      </c>
      <c r="E105" s="56">
        <f t="shared" si="1"/>
        <v>34000</v>
      </c>
      <c r="F105" s="57"/>
    </row>
    <row r="106" ht="18.75" spans="1:6">
      <c r="A106" s="53">
        <v>104</v>
      </c>
      <c r="B106" s="54" t="s">
        <v>113</v>
      </c>
      <c r="C106" s="55">
        <v>287000</v>
      </c>
      <c r="D106" s="55">
        <f>C106</f>
        <v>287000</v>
      </c>
      <c r="E106" s="56">
        <f t="shared" si="1"/>
        <v>0</v>
      </c>
      <c r="F106" s="57"/>
    </row>
    <row r="107" ht="18.75" spans="1:6">
      <c r="A107" s="53">
        <v>105</v>
      </c>
      <c r="B107" s="54" t="s">
        <v>114</v>
      </c>
      <c r="C107" s="55">
        <v>399600</v>
      </c>
      <c r="D107" s="55">
        <f t="shared" ref="D107:D114" si="2">C107</f>
        <v>399600</v>
      </c>
      <c r="E107" s="56">
        <f t="shared" si="1"/>
        <v>0</v>
      </c>
      <c r="F107" s="57"/>
    </row>
    <row r="108" ht="18.75" spans="1:6">
      <c r="A108" s="53">
        <v>106</v>
      </c>
      <c r="B108" s="54" t="s">
        <v>115</v>
      </c>
      <c r="C108" s="55">
        <v>344800</v>
      </c>
      <c r="D108" s="55">
        <f t="shared" si="2"/>
        <v>344800</v>
      </c>
      <c r="E108" s="56">
        <f t="shared" si="1"/>
        <v>0</v>
      </c>
      <c r="F108" s="57"/>
    </row>
    <row r="109" ht="18.75" spans="1:6">
      <c r="A109" s="53">
        <v>107</v>
      </c>
      <c r="B109" s="54" t="s">
        <v>116</v>
      </c>
      <c r="C109" s="55">
        <v>388200</v>
      </c>
      <c r="D109" s="55">
        <f t="shared" si="2"/>
        <v>388200</v>
      </c>
      <c r="E109" s="56">
        <f t="shared" si="1"/>
        <v>0</v>
      </c>
      <c r="F109" s="57"/>
    </row>
    <row r="110" ht="18.75" spans="1:6">
      <c r="A110" s="53">
        <v>108</v>
      </c>
      <c r="B110" s="54" t="s">
        <v>117</v>
      </c>
      <c r="C110" s="55">
        <v>380000</v>
      </c>
      <c r="D110" s="55">
        <f t="shared" si="2"/>
        <v>380000</v>
      </c>
      <c r="E110" s="56">
        <f t="shared" si="1"/>
        <v>0</v>
      </c>
      <c r="F110" s="57"/>
    </row>
    <row r="111" ht="18.75" spans="1:6">
      <c r="A111" s="53">
        <v>109</v>
      </c>
      <c r="B111" s="54" t="s">
        <v>118</v>
      </c>
      <c r="C111" s="55">
        <v>290000</v>
      </c>
      <c r="D111" s="55">
        <f t="shared" si="2"/>
        <v>290000</v>
      </c>
      <c r="E111" s="56">
        <f t="shared" si="1"/>
        <v>0</v>
      </c>
      <c r="F111" s="57"/>
    </row>
    <row r="112" ht="18.75" spans="1:6">
      <c r="A112" s="53">
        <v>110</v>
      </c>
      <c r="B112" s="54" t="s">
        <v>119</v>
      </c>
      <c r="C112" s="55">
        <v>440000</v>
      </c>
      <c r="D112" s="55">
        <f t="shared" si="2"/>
        <v>440000</v>
      </c>
      <c r="E112" s="56">
        <f t="shared" si="1"/>
        <v>0</v>
      </c>
      <c r="F112" s="57"/>
    </row>
    <row r="113" ht="37.5" spans="1:6">
      <c r="A113" s="53">
        <v>111</v>
      </c>
      <c r="B113" s="54" t="s">
        <v>120</v>
      </c>
      <c r="C113" s="55">
        <v>445000</v>
      </c>
      <c r="D113" s="55">
        <f t="shared" si="2"/>
        <v>445000</v>
      </c>
      <c r="E113" s="56">
        <f t="shared" si="1"/>
        <v>0</v>
      </c>
      <c r="F113" s="57"/>
    </row>
    <row r="114" ht="18.75" spans="1:6">
      <c r="A114" s="53">
        <v>112</v>
      </c>
      <c r="B114" s="54" t="s">
        <v>121</v>
      </c>
      <c r="C114" s="55">
        <v>284000</v>
      </c>
      <c r="D114" s="55">
        <f t="shared" si="2"/>
        <v>284000</v>
      </c>
      <c r="E114" s="56">
        <f t="shared" si="1"/>
        <v>0</v>
      </c>
      <c r="F114" s="57"/>
    </row>
    <row r="115" ht="37.5" spans="1:6">
      <c r="A115" s="48">
        <v>113</v>
      </c>
      <c r="B115" s="49" t="s">
        <v>122</v>
      </c>
      <c r="C115" s="50">
        <v>499000</v>
      </c>
      <c r="D115" s="50">
        <v>642000</v>
      </c>
      <c r="E115" s="51">
        <f t="shared" si="1"/>
        <v>143000</v>
      </c>
      <c r="F115" s="52" t="s">
        <v>123</v>
      </c>
    </row>
    <row r="116" ht="37.5" spans="1:5">
      <c r="A116" s="53">
        <v>114</v>
      </c>
      <c r="B116" s="54" t="s">
        <v>124</v>
      </c>
      <c r="C116" s="55">
        <v>165000</v>
      </c>
      <c r="D116" s="55">
        <v>185000</v>
      </c>
      <c r="E116" s="56">
        <f t="shared" si="1"/>
        <v>20000</v>
      </c>
    </row>
    <row r="117" ht="37.5" spans="1:5">
      <c r="A117" s="53">
        <v>115</v>
      </c>
      <c r="B117" s="54" t="s">
        <v>125</v>
      </c>
      <c r="C117" s="55">
        <v>234000</v>
      </c>
      <c r="D117" s="55">
        <v>252000</v>
      </c>
      <c r="E117" s="56">
        <f t="shared" si="1"/>
        <v>18000</v>
      </c>
    </row>
    <row r="118" ht="37.5" spans="1:5">
      <c r="A118" s="53">
        <v>116</v>
      </c>
      <c r="B118" s="54" t="s">
        <v>126</v>
      </c>
      <c r="C118" s="55">
        <v>1291000</v>
      </c>
      <c r="D118" s="55">
        <v>0</v>
      </c>
      <c r="E118" s="56">
        <f t="shared" si="1"/>
        <v>-1291000</v>
      </c>
    </row>
    <row r="119" ht="21" spans="3:5">
      <c r="C119" s="42">
        <f>SUM(C3:C118)</f>
        <v>58599600</v>
      </c>
      <c r="D119" s="43">
        <f>SUM(D3:D118)</f>
        <v>63476600</v>
      </c>
      <c r="E119" s="42">
        <f>SUM(E3:E118)</f>
        <v>5372000</v>
      </c>
    </row>
    <row r="121" ht="37.5" spans="1:5">
      <c r="A121" s="58">
        <v>117</v>
      </c>
      <c r="B121" s="59" t="s">
        <v>127</v>
      </c>
      <c r="C121" s="60">
        <v>3100000</v>
      </c>
      <c r="D121" s="60">
        <v>3100000</v>
      </c>
      <c r="E121" s="61"/>
    </row>
    <row r="122" ht="18.75" spans="1:5">
      <c r="A122" s="58">
        <v>118</v>
      </c>
      <c r="B122" s="59" t="s">
        <v>128</v>
      </c>
      <c r="C122" s="60">
        <v>2000000</v>
      </c>
      <c r="D122" s="60">
        <v>2000000</v>
      </c>
      <c r="E122" s="61"/>
    </row>
    <row r="123" ht="18.75" spans="1:5">
      <c r="A123" s="58">
        <v>119</v>
      </c>
      <c r="B123" s="59" t="s">
        <v>129</v>
      </c>
      <c r="C123" s="60">
        <v>2000000</v>
      </c>
      <c r="D123" s="60">
        <v>2000000</v>
      </c>
      <c r="E123" s="61"/>
    </row>
    <row r="124" ht="18.75" spans="1:4">
      <c r="A124" s="58">
        <v>120</v>
      </c>
      <c r="B124" s="59" t="s">
        <v>130</v>
      </c>
      <c r="C124" s="60"/>
      <c r="D124" s="60">
        <v>2000000</v>
      </c>
    </row>
    <row r="125" ht="21" spans="4:4">
      <c r="D125" s="43">
        <f>SUM(D121:D124)</f>
        <v>9100000</v>
      </c>
    </row>
    <row r="127" ht="23.25" spans="4:4">
      <c r="D127" s="62">
        <f>D119+D125</f>
        <v>72576600</v>
      </c>
    </row>
  </sheetData>
  <mergeCells count="1">
    <mergeCell ref="A1:E1"/>
  </mergeCells>
  <pageMargins left="0.47244094488189" right="0.31496062992126" top="0.354330708661417" bottom="0.354330708661417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117"/>
  <sheetViews>
    <sheetView workbookViewId="0">
      <selection activeCell="B23" sqref="B23"/>
    </sheetView>
  </sheetViews>
  <sheetFormatPr defaultColWidth="9" defaultRowHeight="14.25" outlineLevelCol="3"/>
  <cols>
    <col min="2" max="2" width="61.1" customWidth="1"/>
  </cols>
  <sheetData>
    <row r="3" ht="15" spans="1:4">
      <c r="A3" s="44">
        <v>1</v>
      </c>
      <c r="B3" s="44" t="s">
        <v>131</v>
      </c>
      <c r="C3" s="45">
        <v>499000</v>
      </c>
      <c r="D3" s="46"/>
    </row>
    <row r="4" ht="15" spans="1:4">
      <c r="A4" s="44">
        <v>2</v>
      </c>
      <c r="B4" s="44" t="s">
        <v>132</v>
      </c>
      <c r="C4" s="45">
        <v>300000</v>
      </c>
      <c r="D4" s="46"/>
    </row>
    <row r="5" ht="15" spans="1:4">
      <c r="A5" s="44">
        <v>3</v>
      </c>
      <c r="B5" s="44" t="s">
        <v>133</v>
      </c>
      <c r="C5" s="45">
        <v>490000</v>
      </c>
      <c r="D5" s="46"/>
    </row>
    <row r="6" ht="23.25" spans="1:4">
      <c r="A6" s="44">
        <v>4</v>
      </c>
      <c r="B6" s="44" t="s">
        <v>134</v>
      </c>
      <c r="C6" s="45">
        <v>4250000</v>
      </c>
      <c r="D6" s="46"/>
    </row>
    <row r="7" ht="15" spans="1:4">
      <c r="A7" s="44">
        <v>5</v>
      </c>
      <c r="B7" s="44" t="s">
        <v>135</v>
      </c>
      <c r="C7" s="45">
        <v>238000</v>
      </c>
      <c r="D7" s="46"/>
    </row>
    <row r="8" ht="15" spans="1:4">
      <c r="A8" s="44">
        <v>6</v>
      </c>
      <c r="B8" s="44" t="s">
        <v>136</v>
      </c>
      <c r="C8" s="45">
        <v>283000</v>
      </c>
      <c r="D8" s="46"/>
    </row>
    <row r="9" ht="15" spans="1:4">
      <c r="A9" s="44">
        <v>7</v>
      </c>
      <c r="B9" s="44" t="s">
        <v>137</v>
      </c>
      <c r="C9" s="45">
        <v>350000</v>
      </c>
      <c r="D9" s="46"/>
    </row>
    <row r="10" ht="15" spans="1:4">
      <c r="A10" s="44">
        <v>8</v>
      </c>
      <c r="B10" s="44" t="s">
        <v>138</v>
      </c>
      <c r="C10" s="45">
        <v>450000</v>
      </c>
      <c r="D10" s="46"/>
    </row>
    <row r="11" ht="15" spans="1:4">
      <c r="A11" s="44">
        <v>9</v>
      </c>
      <c r="B11" s="44" t="s">
        <v>139</v>
      </c>
      <c r="C11" s="45">
        <v>212000</v>
      </c>
      <c r="D11" s="46"/>
    </row>
    <row r="12" ht="15" spans="1:4">
      <c r="A12" s="44">
        <v>10</v>
      </c>
      <c r="B12" s="44" t="s">
        <v>140</v>
      </c>
      <c r="C12" s="45">
        <v>90000</v>
      </c>
      <c r="D12" s="46"/>
    </row>
    <row r="13" ht="15" spans="1:4">
      <c r="A13" s="44">
        <v>11</v>
      </c>
      <c r="B13" s="44" t="s">
        <v>141</v>
      </c>
      <c r="C13" s="45">
        <v>287000</v>
      </c>
      <c r="D13" s="46"/>
    </row>
    <row r="14" ht="15" spans="1:4">
      <c r="A14" s="44">
        <v>12</v>
      </c>
      <c r="B14" s="44" t="s">
        <v>142</v>
      </c>
      <c r="C14" s="45">
        <v>485000</v>
      </c>
      <c r="D14" s="46"/>
    </row>
    <row r="15" ht="15" spans="1:4">
      <c r="A15" s="44">
        <v>13</v>
      </c>
      <c r="B15" s="44" t="s">
        <v>143</v>
      </c>
      <c r="C15" s="45">
        <v>293000</v>
      </c>
      <c r="D15" s="46"/>
    </row>
    <row r="16" ht="15" spans="1:4">
      <c r="A16" s="44">
        <v>14</v>
      </c>
      <c r="B16" s="44" t="s">
        <v>144</v>
      </c>
      <c r="C16" s="45">
        <v>157500</v>
      </c>
      <c r="D16" s="46"/>
    </row>
    <row r="17" ht="15" spans="1:4">
      <c r="A17" s="44">
        <v>15</v>
      </c>
      <c r="B17" s="44" t="s">
        <v>145</v>
      </c>
      <c r="C17" s="45">
        <v>293000</v>
      </c>
      <c r="D17" s="46"/>
    </row>
    <row r="18" ht="15" spans="1:4">
      <c r="A18" s="44">
        <v>16</v>
      </c>
      <c r="B18" s="44" t="s">
        <v>146</v>
      </c>
      <c r="C18" s="45">
        <v>315000</v>
      </c>
      <c r="D18" s="46"/>
    </row>
    <row r="19" ht="15" spans="1:4">
      <c r="A19" s="44">
        <v>17</v>
      </c>
      <c r="B19" s="44" t="s">
        <v>147</v>
      </c>
      <c r="C19" s="45">
        <v>495000</v>
      </c>
      <c r="D19" s="46"/>
    </row>
    <row r="20" ht="15" spans="1:4">
      <c r="A20" s="44">
        <v>18</v>
      </c>
      <c r="B20" s="44" t="s">
        <v>148</v>
      </c>
      <c r="C20" s="45">
        <v>499000</v>
      </c>
      <c r="D20" s="46"/>
    </row>
    <row r="21" ht="15" spans="1:4">
      <c r="A21" s="44">
        <v>19</v>
      </c>
      <c r="B21" s="44" t="s">
        <v>149</v>
      </c>
      <c r="C21" s="45">
        <v>499000</v>
      </c>
      <c r="D21" s="46"/>
    </row>
    <row r="22" ht="15" spans="1:4">
      <c r="A22" s="44">
        <v>20</v>
      </c>
      <c r="B22" s="44" t="s">
        <v>150</v>
      </c>
      <c r="C22" s="45">
        <v>499000</v>
      </c>
      <c r="D22" s="46"/>
    </row>
    <row r="23" ht="15" spans="1:4">
      <c r="A23" s="44">
        <v>21</v>
      </c>
      <c r="B23" s="44" t="s">
        <v>151</v>
      </c>
      <c r="C23" s="45">
        <v>475000</v>
      </c>
      <c r="D23" s="46"/>
    </row>
    <row r="24" ht="15" spans="1:4">
      <c r="A24" s="44">
        <v>22</v>
      </c>
      <c r="B24" s="44" t="s">
        <v>152</v>
      </c>
      <c r="C24" s="45">
        <v>264000</v>
      </c>
      <c r="D24" s="46"/>
    </row>
    <row r="25" ht="15" spans="1:4">
      <c r="A25" s="44">
        <v>23</v>
      </c>
      <c r="B25" s="44" t="s">
        <v>153</v>
      </c>
      <c r="C25" s="45">
        <v>420000</v>
      </c>
      <c r="D25" s="46"/>
    </row>
    <row r="26" ht="15" spans="1:4">
      <c r="A26" s="44">
        <v>24</v>
      </c>
      <c r="B26" s="44" t="s">
        <v>154</v>
      </c>
      <c r="C26" s="45">
        <v>482000</v>
      </c>
      <c r="D26" s="46"/>
    </row>
    <row r="27" ht="15" spans="1:4">
      <c r="A27" s="44">
        <v>25</v>
      </c>
      <c r="B27" s="44" t="s">
        <v>155</v>
      </c>
      <c r="C27" s="45">
        <v>60000</v>
      </c>
      <c r="D27" s="46"/>
    </row>
    <row r="28" ht="15" spans="1:4">
      <c r="A28" s="44">
        <v>26</v>
      </c>
      <c r="B28" s="44" t="s">
        <v>156</v>
      </c>
      <c r="C28" s="45">
        <v>450000</v>
      </c>
      <c r="D28" s="46"/>
    </row>
    <row r="29" ht="15" spans="1:4">
      <c r="A29" s="44">
        <v>27</v>
      </c>
      <c r="B29" s="44" t="s">
        <v>157</v>
      </c>
      <c r="C29" s="45">
        <v>316000</v>
      </c>
      <c r="D29" s="46"/>
    </row>
    <row r="30" ht="15" spans="1:4">
      <c r="A30" s="44">
        <v>28</v>
      </c>
      <c r="B30" s="44" t="s">
        <v>158</v>
      </c>
      <c r="C30" s="45">
        <v>390000</v>
      </c>
      <c r="D30" s="46"/>
    </row>
    <row r="31" ht="15" spans="1:4">
      <c r="A31" s="44">
        <v>29</v>
      </c>
      <c r="B31" s="44" t="s">
        <v>159</v>
      </c>
      <c r="C31" s="45">
        <v>492000</v>
      </c>
      <c r="D31" s="46"/>
    </row>
    <row r="32" ht="15" spans="1:4">
      <c r="A32" s="44">
        <v>30</v>
      </c>
      <c r="B32" s="44" t="s">
        <v>160</v>
      </c>
      <c r="C32" s="45">
        <v>1040000</v>
      </c>
      <c r="D32" s="46"/>
    </row>
    <row r="33" ht="15" spans="1:4">
      <c r="A33" s="44">
        <v>31</v>
      </c>
      <c r="B33" s="44" t="s">
        <v>161</v>
      </c>
      <c r="C33" s="45">
        <v>383000</v>
      </c>
      <c r="D33" s="46"/>
    </row>
    <row r="34" ht="15" spans="1:4">
      <c r="A34" s="44">
        <v>32</v>
      </c>
      <c r="B34" s="44" t="s">
        <v>162</v>
      </c>
      <c r="C34" s="45">
        <v>480000</v>
      </c>
      <c r="D34" s="46"/>
    </row>
    <row r="35" ht="15" spans="1:4">
      <c r="A35" s="44">
        <v>33</v>
      </c>
      <c r="B35" s="44" t="s">
        <v>163</v>
      </c>
      <c r="C35" s="45">
        <v>498000</v>
      </c>
      <c r="D35" s="46"/>
    </row>
    <row r="36" ht="15" spans="1:4">
      <c r="A36" s="44">
        <v>34</v>
      </c>
      <c r="B36" s="44" t="s">
        <v>164</v>
      </c>
      <c r="C36" s="45">
        <v>410000</v>
      </c>
      <c r="D36" s="46"/>
    </row>
    <row r="37" ht="15" spans="1:4">
      <c r="A37" s="44">
        <v>35</v>
      </c>
      <c r="B37" s="44" t="s">
        <v>165</v>
      </c>
      <c r="C37" s="45">
        <v>109000</v>
      </c>
      <c r="D37" s="46"/>
    </row>
    <row r="38" ht="15" spans="1:4">
      <c r="A38" s="44">
        <v>36</v>
      </c>
      <c r="B38" s="44" t="s">
        <v>166</v>
      </c>
      <c r="C38" s="45">
        <v>2450000</v>
      </c>
      <c r="D38" s="46"/>
    </row>
    <row r="39" ht="15" spans="1:4">
      <c r="A39" s="44">
        <v>37</v>
      </c>
      <c r="B39" s="44" t="s">
        <v>167</v>
      </c>
      <c r="C39" s="45">
        <v>495000</v>
      </c>
      <c r="D39" s="46"/>
    </row>
    <row r="40" ht="15" spans="1:4">
      <c r="A40" s="44">
        <v>38</v>
      </c>
      <c r="B40" s="44" t="s">
        <v>168</v>
      </c>
      <c r="C40" s="45">
        <v>2000000</v>
      </c>
      <c r="D40" s="46"/>
    </row>
    <row r="41" ht="15" spans="1:4">
      <c r="A41" s="44">
        <v>39</v>
      </c>
      <c r="B41" s="44" t="s">
        <v>169</v>
      </c>
      <c r="C41" s="45">
        <v>480000</v>
      </c>
      <c r="D41" s="46"/>
    </row>
    <row r="42" ht="15" spans="1:4">
      <c r="A42" s="44">
        <v>40</v>
      </c>
      <c r="B42" s="44" t="s">
        <v>170</v>
      </c>
      <c r="C42" s="45">
        <v>76000</v>
      </c>
      <c r="D42" s="46"/>
    </row>
    <row r="43" ht="15" spans="1:4">
      <c r="A43" s="44">
        <v>41</v>
      </c>
      <c r="B43" s="44" t="s">
        <v>171</v>
      </c>
      <c r="C43" s="45">
        <v>2082000</v>
      </c>
      <c r="D43" s="46"/>
    </row>
    <row r="44" ht="15" spans="1:4">
      <c r="A44" s="44">
        <v>42</v>
      </c>
      <c r="B44" s="44" t="s">
        <v>172</v>
      </c>
      <c r="C44" s="45">
        <v>290000</v>
      </c>
      <c r="D44" s="46"/>
    </row>
    <row r="45" ht="15" spans="1:4">
      <c r="A45" s="44">
        <v>43</v>
      </c>
      <c r="B45" s="44" t="s">
        <v>173</v>
      </c>
      <c r="C45" s="45">
        <v>442000</v>
      </c>
      <c r="D45" s="46"/>
    </row>
    <row r="46" ht="15" spans="1:4">
      <c r="A46" s="44">
        <v>44</v>
      </c>
      <c r="B46" s="44" t="s">
        <v>174</v>
      </c>
      <c r="C46" s="45">
        <v>470000</v>
      </c>
      <c r="D46" s="46"/>
    </row>
    <row r="47" ht="15" spans="1:4">
      <c r="A47" s="44">
        <v>45</v>
      </c>
      <c r="B47" s="44" t="s">
        <v>175</v>
      </c>
      <c r="C47" s="45">
        <v>499000</v>
      </c>
      <c r="D47" s="46"/>
    </row>
    <row r="48" ht="15" spans="1:4">
      <c r="A48" s="44">
        <v>46</v>
      </c>
      <c r="B48" s="44" t="s">
        <v>176</v>
      </c>
      <c r="C48" s="45">
        <v>450000</v>
      </c>
      <c r="D48" s="46"/>
    </row>
    <row r="49" ht="15" spans="1:4">
      <c r="A49" s="44">
        <v>47</v>
      </c>
      <c r="B49" s="44" t="s">
        <v>177</v>
      </c>
      <c r="C49" s="45">
        <v>499000</v>
      </c>
      <c r="D49" s="46"/>
    </row>
    <row r="50" ht="15" spans="1:4">
      <c r="A50" s="44">
        <v>48</v>
      </c>
      <c r="B50" s="44" t="s">
        <v>178</v>
      </c>
      <c r="C50" s="45">
        <v>301000</v>
      </c>
      <c r="D50" s="46"/>
    </row>
    <row r="51" ht="15" spans="1:4">
      <c r="A51" s="44">
        <v>49</v>
      </c>
      <c r="B51" s="44" t="s">
        <v>179</v>
      </c>
      <c r="C51" s="45">
        <v>292000</v>
      </c>
      <c r="D51" s="46"/>
    </row>
    <row r="52" ht="15" spans="1:4">
      <c r="A52" s="44">
        <v>50</v>
      </c>
      <c r="B52" s="44" t="s">
        <v>180</v>
      </c>
      <c r="C52" s="45">
        <v>320000</v>
      </c>
      <c r="D52" s="46"/>
    </row>
    <row r="53" ht="15" spans="1:4">
      <c r="A53" s="44">
        <v>51</v>
      </c>
      <c r="B53" s="44" t="s">
        <v>181</v>
      </c>
      <c r="C53" s="45">
        <v>499000</v>
      </c>
      <c r="D53" s="46"/>
    </row>
    <row r="54" ht="15" spans="1:4">
      <c r="A54" s="44">
        <v>52</v>
      </c>
      <c r="B54" s="44" t="s">
        <v>182</v>
      </c>
      <c r="C54" s="45">
        <v>487500</v>
      </c>
      <c r="D54" s="46"/>
    </row>
    <row r="55" ht="15" spans="1:4">
      <c r="A55" s="44">
        <v>53</v>
      </c>
      <c r="B55" s="44" t="s">
        <v>183</v>
      </c>
      <c r="C55" s="45">
        <v>499000</v>
      </c>
      <c r="D55" s="46"/>
    </row>
    <row r="56" ht="15" spans="1:4">
      <c r="A56" s="44">
        <v>54</v>
      </c>
      <c r="B56" s="44" t="s">
        <v>184</v>
      </c>
      <c r="C56" s="45">
        <v>480000</v>
      </c>
      <c r="D56" s="46"/>
    </row>
    <row r="57" ht="15" spans="1:4">
      <c r="A57" s="44">
        <v>55</v>
      </c>
      <c r="B57" s="44" t="s">
        <v>185</v>
      </c>
      <c r="C57" s="45">
        <v>480000</v>
      </c>
      <c r="D57" s="46"/>
    </row>
    <row r="58" ht="15" spans="1:4">
      <c r="A58" s="44">
        <v>56</v>
      </c>
      <c r="B58" s="44" t="s">
        <v>186</v>
      </c>
      <c r="C58" s="45">
        <v>480000</v>
      </c>
      <c r="D58" s="46"/>
    </row>
    <row r="59" ht="15" spans="1:4">
      <c r="A59" s="44">
        <v>57</v>
      </c>
      <c r="B59" s="44" t="s">
        <v>187</v>
      </c>
      <c r="C59" s="45">
        <v>205000</v>
      </c>
      <c r="D59" s="46"/>
    </row>
    <row r="60" ht="15" spans="1:4">
      <c r="A60" s="44">
        <v>58</v>
      </c>
      <c r="B60" s="44" t="s">
        <v>188</v>
      </c>
      <c r="C60" s="45">
        <v>1800000</v>
      </c>
      <c r="D60" s="46"/>
    </row>
    <row r="61" ht="15" spans="1:4">
      <c r="A61" s="44">
        <v>59</v>
      </c>
      <c r="B61" s="44" t="s">
        <v>189</v>
      </c>
      <c r="C61" s="45">
        <v>444000</v>
      </c>
      <c r="D61" s="46"/>
    </row>
    <row r="62" ht="15" spans="1:4">
      <c r="A62" s="44">
        <v>60</v>
      </c>
      <c r="B62" s="44" t="s">
        <v>190</v>
      </c>
      <c r="C62" s="45">
        <v>433000</v>
      </c>
      <c r="D62" s="46"/>
    </row>
    <row r="63" ht="15" spans="1:4">
      <c r="A63" s="44">
        <v>61</v>
      </c>
      <c r="B63" s="44" t="s">
        <v>191</v>
      </c>
      <c r="C63" s="45">
        <v>200000</v>
      </c>
      <c r="D63" s="46"/>
    </row>
    <row r="64" ht="15" spans="1:4">
      <c r="A64" s="44">
        <v>62</v>
      </c>
      <c r="B64" s="44" t="s">
        <v>192</v>
      </c>
      <c r="C64" s="45">
        <v>190000</v>
      </c>
      <c r="D64" s="46"/>
    </row>
    <row r="65" ht="15" spans="1:4">
      <c r="A65" s="44">
        <v>63</v>
      </c>
      <c r="B65" s="44" t="s">
        <v>193</v>
      </c>
      <c r="C65" s="45">
        <v>57000</v>
      </c>
      <c r="D65" s="46"/>
    </row>
    <row r="66" ht="15" spans="1:4">
      <c r="A66" s="44">
        <v>64</v>
      </c>
      <c r="B66" s="44" t="s">
        <v>194</v>
      </c>
      <c r="C66" s="45">
        <v>381000</v>
      </c>
      <c r="D66" s="46"/>
    </row>
    <row r="67" ht="15" spans="1:4">
      <c r="A67" s="44">
        <v>65</v>
      </c>
      <c r="B67" s="44" t="s">
        <v>195</v>
      </c>
      <c r="C67" s="45">
        <v>168000</v>
      </c>
      <c r="D67" s="46"/>
    </row>
    <row r="68" ht="15" spans="1:4">
      <c r="A68" s="44">
        <v>66</v>
      </c>
      <c r="B68" s="44" t="s">
        <v>196</v>
      </c>
      <c r="C68" s="45">
        <v>499000</v>
      </c>
      <c r="D68" s="46"/>
    </row>
    <row r="69" ht="15" spans="1:4">
      <c r="A69" s="44">
        <v>67</v>
      </c>
      <c r="B69" s="44" t="s">
        <v>197</v>
      </c>
      <c r="C69" s="45">
        <v>499000</v>
      </c>
      <c r="D69" s="46"/>
    </row>
    <row r="70" ht="15" spans="1:4">
      <c r="A70" s="44">
        <v>68</v>
      </c>
      <c r="B70" s="44" t="s">
        <v>198</v>
      </c>
      <c r="C70" s="45">
        <v>110000</v>
      </c>
      <c r="D70" s="46"/>
    </row>
    <row r="71" ht="15" spans="1:4">
      <c r="A71" s="44">
        <v>69</v>
      </c>
      <c r="B71" s="44" t="s">
        <v>199</v>
      </c>
      <c r="C71" s="45">
        <v>499000</v>
      </c>
      <c r="D71" s="46"/>
    </row>
    <row r="72" ht="15" spans="1:4">
      <c r="A72" s="44">
        <v>70</v>
      </c>
      <c r="B72" s="44" t="s">
        <v>200</v>
      </c>
      <c r="C72" s="45">
        <v>499000</v>
      </c>
      <c r="D72" s="46"/>
    </row>
    <row r="73" ht="15" spans="1:4">
      <c r="A73" s="44">
        <v>71</v>
      </c>
      <c r="B73" s="44" t="s">
        <v>201</v>
      </c>
      <c r="C73" s="45">
        <v>1226000</v>
      </c>
      <c r="D73" s="46"/>
    </row>
    <row r="74" ht="15" spans="1:4">
      <c r="A74" s="44">
        <v>72</v>
      </c>
      <c r="B74" s="44" t="s">
        <v>202</v>
      </c>
      <c r="C74" s="45">
        <v>499000</v>
      </c>
      <c r="D74" s="46"/>
    </row>
    <row r="75" ht="23.25" spans="1:4">
      <c r="A75" s="44">
        <v>73</v>
      </c>
      <c r="B75" s="44" t="s">
        <v>203</v>
      </c>
      <c r="C75" s="45">
        <v>486000</v>
      </c>
      <c r="D75" s="46"/>
    </row>
    <row r="76" ht="15" spans="1:4">
      <c r="A76" s="44">
        <v>74</v>
      </c>
      <c r="B76" s="44" t="s">
        <v>204</v>
      </c>
      <c r="C76" s="45">
        <v>499000</v>
      </c>
      <c r="D76" s="46"/>
    </row>
    <row r="77" ht="15" spans="1:4">
      <c r="A77" s="44">
        <v>75</v>
      </c>
      <c r="B77" s="44" t="s">
        <v>205</v>
      </c>
      <c r="C77" s="45">
        <v>499000</v>
      </c>
      <c r="D77" s="46"/>
    </row>
    <row r="78" ht="15" spans="1:4">
      <c r="A78" s="44">
        <v>76</v>
      </c>
      <c r="B78" s="44" t="s">
        <v>206</v>
      </c>
      <c r="C78" s="45">
        <v>499000</v>
      </c>
      <c r="D78" s="46"/>
    </row>
    <row r="79" ht="15" spans="1:4">
      <c r="A79" s="44">
        <v>77</v>
      </c>
      <c r="B79" s="44" t="s">
        <v>207</v>
      </c>
      <c r="C79" s="45">
        <v>499000</v>
      </c>
      <c r="D79" s="46"/>
    </row>
    <row r="80" ht="15" spans="1:4">
      <c r="A80" s="44">
        <v>78</v>
      </c>
      <c r="B80" s="44" t="s">
        <v>208</v>
      </c>
      <c r="C80" s="45">
        <v>90000</v>
      </c>
      <c r="D80" s="46"/>
    </row>
    <row r="81" ht="15" spans="1:4">
      <c r="A81" s="44">
        <v>79</v>
      </c>
      <c r="B81" s="44" t="s">
        <v>209</v>
      </c>
      <c r="C81" s="45">
        <v>330000</v>
      </c>
      <c r="D81" s="46"/>
    </row>
    <row r="82" ht="15" spans="1:4">
      <c r="A82" s="44">
        <v>80</v>
      </c>
      <c r="B82" s="44" t="s">
        <v>210</v>
      </c>
      <c r="C82" s="45">
        <v>473000</v>
      </c>
      <c r="D82" s="46"/>
    </row>
    <row r="83" ht="15" spans="1:4">
      <c r="A83" s="44">
        <v>81</v>
      </c>
      <c r="B83" s="44" t="s">
        <v>211</v>
      </c>
      <c r="C83" s="45">
        <v>291000</v>
      </c>
      <c r="D83" s="46"/>
    </row>
    <row r="84" ht="15" spans="1:4">
      <c r="A84" s="44">
        <v>82</v>
      </c>
      <c r="B84" s="44" t="s">
        <v>212</v>
      </c>
      <c r="C84" s="45">
        <v>490000</v>
      </c>
      <c r="D84" s="46"/>
    </row>
    <row r="85" ht="15" spans="1:4">
      <c r="A85" s="44">
        <v>83</v>
      </c>
      <c r="B85" s="44" t="s">
        <v>213</v>
      </c>
      <c r="C85" s="45">
        <v>495000</v>
      </c>
      <c r="D85" s="46"/>
    </row>
    <row r="86" ht="15" spans="1:4">
      <c r="A86" s="44">
        <v>84</v>
      </c>
      <c r="B86" s="44" t="s">
        <v>214</v>
      </c>
      <c r="C86" s="45">
        <v>499000</v>
      </c>
      <c r="D86" s="46"/>
    </row>
    <row r="87" ht="15" spans="1:4">
      <c r="A87" s="44">
        <v>85</v>
      </c>
      <c r="B87" s="44" t="s">
        <v>215</v>
      </c>
      <c r="C87" s="45">
        <v>495000</v>
      </c>
      <c r="D87" s="46"/>
    </row>
    <row r="88" ht="15" spans="1:4">
      <c r="A88" s="44">
        <v>86</v>
      </c>
      <c r="B88" s="44" t="s">
        <v>216</v>
      </c>
      <c r="C88" s="45">
        <v>238000</v>
      </c>
      <c r="D88" s="46"/>
    </row>
    <row r="89" ht="23.25" spans="1:4">
      <c r="A89" s="44">
        <v>87</v>
      </c>
      <c r="B89" s="44" t="s">
        <v>217</v>
      </c>
      <c r="C89" s="45">
        <v>430000</v>
      </c>
      <c r="D89" s="46"/>
    </row>
    <row r="90" ht="15" spans="1:4">
      <c r="A90" s="44">
        <v>88</v>
      </c>
      <c r="B90" s="44" t="s">
        <v>218</v>
      </c>
      <c r="C90" s="45">
        <v>499000</v>
      </c>
      <c r="D90" s="46"/>
    </row>
    <row r="91" ht="15" spans="1:4">
      <c r="A91" s="44">
        <v>89</v>
      </c>
      <c r="B91" s="44" t="s">
        <v>219</v>
      </c>
      <c r="C91" s="45">
        <v>420000</v>
      </c>
      <c r="D91" s="46"/>
    </row>
    <row r="92" ht="15" spans="1:4">
      <c r="A92" s="44">
        <v>90</v>
      </c>
      <c r="B92" s="44" t="s">
        <v>220</v>
      </c>
      <c r="C92" s="45">
        <v>250000</v>
      </c>
      <c r="D92" s="46"/>
    </row>
    <row r="93" ht="15" spans="1:4">
      <c r="A93" s="44">
        <v>91</v>
      </c>
      <c r="B93" s="44" t="s">
        <v>221</v>
      </c>
      <c r="C93" s="45">
        <v>476000</v>
      </c>
      <c r="D93" s="46"/>
    </row>
    <row r="94" ht="15" spans="1:4">
      <c r="A94" s="44">
        <v>92</v>
      </c>
      <c r="B94" s="44" t="s">
        <v>222</v>
      </c>
      <c r="C94" s="45">
        <v>350000</v>
      </c>
      <c r="D94" s="46"/>
    </row>
    <row r="95" ht="15" spans="1:4">
      <c r="A95" s="44">
        <v>93</v>
      </c>
      <c r="B95" s="44" t="s">
        <v>223</v>
      </c>
      <c r="C95" s="45">
        <v>1099000</v>
      </c>
      <c r="D95" s="46"/>
    </row>
    <row r="96" ht="15" spans="1:4">
      <c r="A96" s="44">
        <v>94</v>
      </c>
      <c r="B96" s="44" t="s">
        <v>224</v>
      </c>
      <c r="C96" s="45">
        <v>187000</v>
      </c>
      <c r="D96" s="46"/>
    </row>
    <row r="97" ht="15" spans="1:4">
      <c r="A97" s="44">
        <v>95</v>
      </c>
      <c r="B97" s="44" t="s">
        <v>225</v>
      </c>
      <c r="C97" s="45">
        <v>659000</v>
      </c>
      <c r="D97" s="46"/>
    </row>
    <row r="98" ht="15" spans="1:4">
      <c r="A98" s="44">
        <v>96</v>
      </c>
      <c r="B98" s="44" t="s">
        <v>226</v>
      </c>
      <c r="C98" s="45">
        <v>280000</v>
      </c>
      <c r="D98" s="46"/>
    </row>
    <row r="99" ht="15" spans="1:4">
      <c r="A99" s="44">
        <v>97</v>
      </c>
      <c r="B99" s="44" t="s">
        <v>227</v>
      </c>
      <c r="C99" s="45">
        <v>475000</v>
      </c>
      <c r="D99" s="46"/>
    </row>
    <row r="100" ht="15" spans="1:4">
      <c r="A100" s="44">
        <v>98</v>
      </c>
      <c r="B100" s="44" t="s">
        <v>228</v>
      </c>
      <c r="C100" s="45">
        <v>1320000</v>
      </c>
      <c r="D100" s="46"/>
    </row>
    <row r="101" ht="15" spans="1:4">
      <c r="A101" s="44">
        <v>99</v>
      </c>
      <c r="B101" s="44" t="s">
        <v>229</v>
      </c>
      <c r="C101" s="45">
        <v>499000</v>
      </c>
      <c r="D101" s="46"/>
    </row>
    <row r="102" ht="15" spans="1:4">
      <c r="A102" s="44">
        <v>100</v>
      </c>
      <c r="B102" s="44" t="s">
        <v>230</v>
      </c>
      <c r="C102" s="45">
        <v>499000</v>
      </c>
      <c r="D102" s="46"/>
    </row>
    <row r="103" ht="15" spans="1:4">
      <c r="A103" s="44">
        <v>101</v>
      </c>
      <c r="B103" s="44" t="s">
        <v>231</v>
      </c>
      <c r="C103" s="45">
        <v>212000</v>
      </c>
      <c r="D103" s="46"/>
    </row>
    <row r="104" ht="15" spans="1:4">
      <c r="A104" s="44">
        <v>102</v>
      </c>
      <c r="B104" s="44" t="s">
        <v>232</v>
      </c>
      <c r="C104" s="45">
        <v>460000</v>
      </c>
      <c r="D104" s="46"/>
    </row>
    <row r="105" ht="15" spans="1:4">
      <c r="A105" s="44">
        <v>103</v>
      </c>
      <c r="B105" s="44" t="s">
        <v>233</v>
      </c>
      <c r="C105" s="45">
        <v>120000</v>
      </c>
      <c r="D105" s="46"/>
    </row>
    <row r="106" ht="15" spans="1:4">
      <c r="A106" s="44">
        <v>104</v>
      </c>
      <c r="B106" s="44" t="s">
        <v>234</v>
      </c>
      <c r="C106" s="45">
        <v>287000</v>
      </c>
      <c r="D106" s="46"/>
    </row>
    <row r="107" ht="15" spans="1:4">
      <c r="A107" s="44">
        <v>105</v>
      </c>
      <c r="B107" s="44" t="s">
        <v>235</v>
      </c>
      <c r="C107" s="45">
        <v>399600</v>
      </c>
      <c r="D107" s="46"/>
    </row>
    <row r="108" ht="15" spans="1:4">
      <c r="A108" s="44">
        <v>106</v>
      </c>
      <c r="B108" s="44" t="s">
        <v>236</v>
      </c>
      <c r="C108" s="45">
        <v>344800</v>
      </c>
      <c r="D108" s="46"/>
    </row>
    <row r="109" ht="15" spans="1:4">
      <c r="A109" s="44">
        <v>107</v>
      </c>
      <c r="B109" s="44" t="s">
        <v>237</v>
      </c>
      <c r="C109" s="45">
        <v>388200</v>
      </c>
      <c r="D109" s="46"/>
    </row>
    <row r="110" ht="15" spans="1:4">
      <c r="A110" s="44">
        <v>108</v>
      </c>
      <c r="B110" s="44" t="s">
        <v>238</v>
      </c>
      <c r="C110" s="45">
        <v>380000</v>
      </c>
      <c r="D110" s="46"/>
    </row>
    <row r="111" ht="15" spans="1:4">
      <c r="A111" s="44">
        <v>109</v>
      </c>
      <c r="B111" s="44" t="s">
        <v>239</v>
      </c>
      <c r="C111" s="45">
        <v>290000</v>
      </c>
      <c r="D111" s="46"/>
    </row>
    <row r="112" ht="15" spans="1:4">
      <c r="A112" s="44">
        <v>110</v>
      </c>
      <c r="B112" s="44" t="s">
        <v>240</v>
      </c>
      <c r="C112" s="45">
        <v>440000</v>
      </c>
      <c r="D112" s="46"/>
    </row>
    <row r="113" ht="15" spans="1:4">
      <c r="A113" s="44">
        <v>111</v>
      </c>
      <c r="B113" s="44" t="s">
        <v>241</v>
      </c>
      <c r="C113" s="45">
        <v>445000</v>
      </c>
      <c r="D113" s="46"/>
    </row>
    <row r="114" ht="15" spans="1:4">
      <c r="A114" s="44">
        <v>112</v>
      </c>
      <c r="B114" s="44" t="s">
        <v>242</v>
      </c>
      <c r="C114" s="45">
        <v>284000</v>
      </c>
      <c r="D114" s="46"/>
    </row>
    <row r="115" ht="15" spans="1:4">
      <c r="A115" s="44">
        <v>113</v>
      </c>
      <c r="B115" s="44" t="s">
        <v>243</v>
      </c>
      <c r="C115" s="45">
        <v>499000</v>
      </c>
      <c r="D115" s="46"/>
    </row>
    <row r="116" ht="15" spans="1:4">
      <c r="A116" s="44">
        <v>114</v>
      </c>
      <c r="B116" s="44" t="s">
        <v>244</v>
      </c>
      <c r="C116" s="45">
        <v>165000</v>
      </c>
      <c r="D116" s="46"/>
    </row>
    <row r="117" ht="15" spans="1:4">
      <c r="A117" s="44">
        <v>115</v>
      </c>
      <c r="B117" s="44" t="s">
        <v>245</v>
      </c>
      <c r="C117" s="45">
        <v>234000</v>
      </c>
      <c r="D117" s="47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4"/>
  <sheetViews>
    <sheetView zoomScale="90" zoomScaleNormal="90" workbookViewId="0">
      <selection activeCell="B8" sqref="B8"/>
    </sheetView>
  </sheetViews>
  <sheetFormatPr defaultColWidth="8.9" defaultRowHeight="15"/>
  <cols>
    <col min="1" max="1" width="5.7" style="19" customWidth="1"/>
    <col min="2" max="2" width="50.1" style="19" customWidth="1"/>
    <col min="3" max="3" width="45.4" style="19" hidden="1" customWidth="1"/>
    <col min="4" max="4" width="13.6" style="19" hidden="1" customWidth="1"/>
    <col min="5" max="5" width="73.2" style="19" customWidth="1"/>
    <col min="6" max="6" width="20.1" style="19" customWidth="1"/>
    <col min="7" max="7" width="13.1" style="19" hidden="1" customWidth="1"/>
    <col min="8" max="8" width="26.4" style="19" hidden="1" customWidth="1"/>
    <col min="9" max="16384" width="8.9" style="19"/>
  </cols>
  <sheetData>
    <row r="1" ht="21" spans="1:7">
      <c r="A1" s="20" t="s">
        <v>246</v>
      </c>
      <c r="B1" s="20"/>
      <c r="C1" s="20"/>
      <c r="D1" s="20"/>
      <c r="E1" s="20"/>
      <c r="F1" s="20"/>
      <c r="G1" s="20"/>
    </row>
    <row r="2" ht="21" spans="1:7">
      <c r="A2" s="20"/>
      <c r="B2" s="20"/>
      <c r="C2" s="20"/>
      <c r="D2" s="20"/>
      <c r="E2" s="20"/>
      <c r="F2" s="20"/>
      <c r="G2" s="20"/>
    </row>
    <row r="3" ht="21" spans="1:8">
      <c r="A3" s="21" t="s">
        <v>247</v>
      </c>
      <c r="B3" s="21"/>
      <c r="C3" s="21"/>
      <c r="D3" s="21"/>
      <c r="E3" s="21" t="s">
        <v>248</v>
      </c>
      <c r="F3" s="21"/>
      <c r="G3" s="21" t="s">
        <v>249</v>
      </c>
      <c r="H3" s="21"/>
    </row>
    <row r="4" ht="37.5" spans="1:8">
      <c r="A4" s="22" t="s">
        <v>1</v>
      </c>
      <c r="B4" s="22" t="s">
        <v>2</v>
      </c>
      <c r="C4" s="22" t="s">
        <v>250</v>
      </c>
      <c r="D4" s="22" t="s">
        <v>251</v>
      </c>
      <c r="E4" s="22" t="s">
        <v>250</v>
      </c>
      <c r="F4" s="22" t="s">
        <v>252</v>
      </c>
      <c r="G4" s="23" t="s">
        <v>5</v>
      </c>
      <c r="H4" s="24" t="s">
        <v>249</v>
      </c>
    </row>
    <row r="5" ht="56.25" spans="1:9">
      <c r="A5" s="25">
        <v>1</v>
      </c>
      <c r="B5" s="26" t="s">
        <v>6</v>
      </c>
      <c r="C5" s="26" t="s">
        <v>253</v>
      </c>
      <c r="D5" s="27">
        <v>499000</v>
      </c>
      <c r="E5" s="27" t="s">
        <v>254</v>
      </c>
      <c r="F5" s="27">
        <v>499000</v>
      </c>
      <c r="G5" s="28">
        <f>F5-D5</f>
        <v>0</v>
      </c>
      <c r="H5" s="29" t="s">
        <v>255</v>
      </c>
      <c r="I5" s="19" t="s">
        <v>256</v>
      </c>
    </row>
    <row r="6" ht="56.25" spans="1:9">
      <c r="A6" s="25">
        <v>2</v>
      </c>
      <c r="B6" s="26" t="s">
        <v>257</v>
      </c>
      <c r="C6" s="26" t="s">
        <v>258</v>
      </c>
      <c r="D6" s="27">
        <v>300000</v>
      </c>
      <c r="E6" s="27" t="s">
        <v>258</v>
      </c>
      <c r="F6" s="27">
        <v>300000</v>
      </c>
      <c r="G6" s="28">
        <f t="shared" ref="G6:G69" si="0">F6-D6</f>
        <v>0</v>
      </c>
      <c r="H6" s="29"/>
      <c r="I6" s="19" t="s">
        <v>256</v>
      </c>
    </row>
    <row r="7" ht="75" spans="1:8">
      <c r="A7" s="25">
        <v>3</v>
      </c>
      <c r="B7" s="26" t="s">
        <v>259</v>
      </c>
      <c r="C7" s="26" t="s">
        <v>260</v>
      </c>
      <c r="D7" s="27">
        <v>490000</v>
      </c>
      <c r="E7" s="26" t="s">
        <v>260</v>
      </c>
      <c r="F7" s="27">
        <v>490000</v>
      </c>
      <c r="G7" s="28">
        <f t="shared" si="0"/>
        <v>0</v>
      </c>
      <c r="H7" s="29"/>
    </row>
    <row r="8" ht="112.5" spans="1:9">
      <c r="A8" s="25">
        <v>4</v>
      </c>
      <c r="B8" s="26" t="s">
        <v>261</v>
      </c>
      <c r="C8" s="26" t="s">
        <v>262</v>
      </c>
      <c r="D8" s="27">
        <v>4250000</v>
      </c>
      <c r="E8" s="26" t="s">
        <v>262</v>
      </c>
      <c r="F8" s="27">
        <v>4574000</v>
      </c>
      <c r="G8" s="28">
        <f t="shared" si="0"/>
        <v>324000</v>
      </c>
      <c r="H8" s="29"/>
      <c r="I8" s="19" t="s">
        <v>256</v>
      </c>
    </row>
    <row r="9" ht="56.25" spans="1:9">
      <c r="A9" s="25">
        <v>5</v>
      </c>
      <c r="B9" s="26" t="s">
        <v>263</v>
      </c>
      <c r="C9" s="26" t="s">
        <v>264</v>
      </c>
      <c r="D9" s="27">
        <v>238000</v>
      </c>
      <c r="E9" s="26" t="s">
        <v>265</v>
      </c>
      <c r="F9" s="27">
        <v>232000</v>
      </c>
      <c r="G9" s="28">
        <f t="shared" si="0"/>
        <v>-6000</v>
      </c>
      <c r="H9" s="29"/>
      <c r="I9" s="19" t="s">
        <v>256</v>
      </c>
    </row>
    <row r="10" ht="56.25" spans="1:9">
      <c r="A10" s="25">
        <v>6</v>
      </c>
      <c r="B10" s="26" t="s">
        <v>266</v>
      </c>
      <c r="C10" s="26" t="s">
        <v>267</v>
      </c>
      <c r="D10" s="27">
        <v>283000</v>
      </c>
      <c r="E10" s="26" t="s">
        <v>268</v>
      </c>
      <c r="F10" s="27">
        <v>283000</v>
      </c>
      <c r="G10" s="28">
        <f t="shared" si="0"/>
        <v>0</v>
      </c>
      <c r="H10" s="29"/>
      <c r="I10" s="19" t="s">
        <v>256</v>
      </c>
    </row>
    <row r="11" ht="56.25" spans="1:9">
      <c r="A11" s="25">
        <v>7</v>
      </c>
      <c r="B11" s="26" t="s">
        <v>13</v>
      </c>
      <c r="C11" s="26" t="s">
        <v>269</v>
      </c>
      <c r="D11" s="27">
        <v>350000</v>
      </c>
      <c r="E11" s="26" t="s">
        <v>270</v>
      </c>
      <c r="F11" s="27">
        <v>350000</v>
      </c>
      <c r="G11" s="28">
        <f t="shared" si="0"/>
        <v>0</v>
      </c>
      <c r="H11" s="29"/>
      <c r="I11" s="19" t="s">
        <v>256</v>
      </c>
    </row>
    <row r="12" ht="56.25" spans="1:8">
      <c r="A12" s="25">
        <v>8</v>
      </c>
      <c r="B12" s="26" t="s">
        <v>271</v>
      </c>
      <c r="C12" s="26" t="s">
        <v>272</v>
      </c>
      <c r="D12" s="27">
        <v>450000</v>
      </c>
      <c r="E12" s="26" t="s">
        <v>272</v>
      </c>
      <c r="F12" s="27">
        <v>450000</v>
      </c>
      <c r="G12" s="28">
        <f t="shared" si="0"/>
        <v>0</v>
      </c>
      <c r="H12" s="29"/>
    </row>
    <row r="13" ht="56.25" spans="1:9">
      <c r="A13" s="25">
        <v>9</v>
      </c>
      <c r="B13" s="26" t="s">
        <v>15</v>
      </c>
      <c r="C13" s="26" t="s">
        <v>273</v>
      </c>
      <c r="D13" s="27">
        <v>212000</v>
      </c>
      <c r="E13" s="26" t="s">
        <v>273</v>
      </c>
      <c r="F13" s="27">
        <v>238000</v>
      </c>
      <c r="G13" s="28">
        <f t="shared" si="0"/>
        <v>26000</v>
      </c>
      <c r="H13" s="29"/>
      <c r="I13" s="19" t="s">
        <v>256</v>
      </c>
    </row>
    <row r="14" ht="56.25" spans="1:8">
      <c r="A14" s="25">
        <v>10</v>
      </c>
      <c r="B14" s="26" t="s">
        <v>274</v>
      </c>
      <c r="C14" s="26" t="s">
        <v>275</v>
      </c>
      <c r="D14" s="27">
        <v>90000</v>
      </c>
      <c r="E14" s="26" t="s">
        <v>275</v>
      </c>
      <c r="F14" s="27">
        <v>90000</v>
      </c>
      <c r="G14" s="28">
        <f t="shared" si="0"/>
        <v>0</v>
      </c>
      <c r="H14" s="29"/>
    </row>
    <row r="15" ht="56.25" spans="1:9">
      <c r="A15" s="25">
        <v>11</v>
      </c>
      <c r="B15" s="26" t="s">
        <v>17</v>
      </c>
      <c r="C15" s="26" t="s">
        <v>276</v>
      </c>
      <c r="D15" s="27">
        <v>287000</v>
      </c>
      <c r="E15" s="26" t="s">
        <v>276</v>
      </c>
      <c r="F15" s="27">
        <v>323000</v>
      </c>
      <c r="G15" s="28">
        <f t="shared" si="0"/>
        <v>36000</v>
      </c>
      <c r="H15" s="29"/>
      <c r="I15" s="19" t="s">
        <v>256</v>
      </c>
    </row>
    <row r="16" ht="75" spans="1:9">
      <c r="A16" s="25">
        <v>12</v>
      </c>
      <c r="B16" s="26" t="s">
        <v>18</v>
      </c>
      <c r="C16" s="26" t="s">
        <v>277</v>
      </c>
      <c r="D16" s="27">
        <v>485000</v>
      </c>
      <c r="E16" s="26" t="s">
        <v>278</v>
      </c>
      <c r="F16" s="27">
        <v>499000</v>
      </c>
      <c r="G16" s="28">
        <f t="shared" si="0"/>
        <v>14000</v>
      </c>
      <c r="H16" s="29" t="s">
        <v>279</v>
      </c>
      <c r="I16" s="19" t="s">
        <v>256</v>
      </c>
    </row>
    <row r="17" ht="56.25" spans="1:9">
      <c r="A17" s="25">
        <v>13</v>
      </c>
      <c r="B17" s="26" t="s">
        <v>19</v>
      </c>
      <c r="C17" s="26" t="s">
        <v>280</v>
      </c>
      <c r="D17" s="27">
        <v>293000</v>
      </c>
      <c r="E17" s="26" t="s">
        <v>281</v>
      </c>
      <c r="F17" s="27">
        <v>293000</v>
      </c>
      <c r="G17" s="28">
        <f t="shared" si="0"/>
        <v>0</v>
      </c>
      <c r="H17" s="29"/>
      <c r="I17" s="19" t="s">
        <v>256</v>
      </c>
    </row>
    <row r="18" ht="56.25" spans="1:9">
      <c r="A18" s="25">
        <v>14</v>
      </c>
      <c r="B18" s="26" t="s">
        <v>282</v>
      </c>
      <c r="C18" s="26" t="s">
        <v>283</v>
      </c>
      <c r="D18" s="27">
        <v>157500</v>
      </c>
      <c r="E18" s="26" t="s">
        <v>284</v>
      </c>
      <c r="F18" s="27">
        <v>202000</v>
      </c>
      <c r="G18" s="28">
        <f t="shared" si="0"/>
        <v>44500</v>
      </c>
      <c r="H18" s="29"/>
      <c r="I18" s="19" t="s">
        <v>256</v>
      </c>
    </row>
    <row r="19" ht="75" spans="1:9">
      <c r="A19" s="25">
        <v>15</v>
      </c>
      <c r="B19" s="26" t="s">
        <v>285</v>
      </c>
      <c r="C19" s="26" t="s">
        <v>286</v>
      </c>
      <c r="D19" s="27">
        <v>293000</v>
      </c>
      <c r="E19" s="26" t="s">
        <v>287</v>
      </c>
      <c r="F19" s="27">
        <v>375000</v>
      </c>
      <c r="G19" s="28">
        <f t="shared" si="0"/>
        <v>82000</v>
      </c>
      <c r="H19" s="29"/>
      <c r="I19" s="19" t="s">
        <v>256</v>
      </c>
    </row>
    <row r="20" ht="56.25" spans="1:9">
      <c r="A20" s="25">
        <v>16</v>
      </c>
      <c r="B20" s="26" t="s">
        <v>288</v>
      </c>
      <c r="C20" s="26" t="s">
        <v>289</v>
      </c>
      <c r="D20" s="27">
        <v>315000</v>
      </c>
      <c r="E20" s="26" t="s">
        <v>290</v>
      </c>
      <c r="F20" s="27">
        <v>404000</v>
      </c>
      <c r="G20" s="28">
        <f t="shared" si="0"/>
        <v>89000</v>
      </c>
      <c r="H20" s="29"/>
      <c r="I20" s="19" t="s">
        <v>256</v>
      </c>
    </row>
    <row r="21" ht="75" spans="1:9">
      <c r="A21" s="25">
        <v>17</v>
      </c>
      <c r="B21" s="26" t="s">
        <v>23</v>
      </c>
      <c r="C21" s="26" t="s">
        <v>291</v>
      </c>
      <c r="D21" s="27">
        <v>495000</v>
      </c>
      <c r="E21" s="26" t="s">
        <v>292</v>
      </c>
      <c r="F21" s="27">
        <v>499000</v>
      </c>
      <c r="G21" s="28">
        <f t="shared" si="0"/>
        <v>4000</v>
      </c>
      <c r="H21" s="29" t="s">
        <v>279</v>
      </c>
      <c r="I21" s="19" t="s">
        <v>256</v>
      </c>
    </row>
    <row r="22" ht="75" spans="1:9">
      <c r="A22" s="25">
        <v>18</v>
      </c>
      <c r="B22" s="26" t="s">
        <v>25</v>
      </c>
      <c r="C22" s="26" t="s">
        <v>293</v>
      </c>
      <c r="D22" s="27">
        <v>499000</v>
      </c>
      <c r="E22" s="26" t="s">
        <v>294</v>
      </c>
      <c r="F22" s="27">
        <v>499000</v>
      </c>
      <c r="G22" s="28">
        <f t="shared" si="0"/>
        <v>0</v>
      </c>
      <c r="H22" s="29" t="s">
        <v>279</v>
      </c>
      <c r="I22" s="19" t="s">
        <v>256</v>
      </c>
    </row>
    <row r="23" ht="75" spans="1:9">
      <c r="A23" s="30">
        <v>19</v>
      </c>
      <c r="B23" s="31" t="s">
        <v>26</v>
      </c>
      <c r="C23" s="31" t="s">
        <v>295</v>
      </c>
      <c r="D23" s="32">
        <v>499000</v>
      </c>
      <c r="E23" s="31"/>
      <c r="F23" s="32">
        <v>0</v>
      </c>
      <c r="G23" s="28">
        <f t="shared" si="0"/>
        <v>-499000</v>
      </c>
      <c r="H23" s="29" t="s">
        <v>279</v>
      </c>
      <c r="I23" s="19" t="s">
        <v>296</v>
      </c>
    </row>
    <row r="24" ht="75" spans="1:9">
      <c r="A24" s="25">
        <v>20</v>
      </c>
      <c r="B24" s="26" t="s">
        <v>27</v>
      </c>
      <c r="C24" s="26" t="s">
        <v>295</v>
      </c>
      <c r="D24" s="27">
        <v>499000</v>
      </c>
      <c r="E24" s="27" t="s">
        <v>297</v>
      </c>
      <c r="F24" s="27">
        <v>499000</v>
      </c>
      <c r="G24" s="28">
        <f t="shared" si="0"/>
        <v>0</v>
      </c>
      <c r="H24" s="29" t="s">
        <v>279</v>
      </c>
      <c r="I24" s="19" t="s">
        <v>256</v>
      </c>
    </row>
    <row r="25" ht="75" spans="1:9">
      <c r="A25" s="25">
        <v>21</v>
      </c>
      <c r="B25" s="26" t="s">
        <v>298</v>
      </c>
      <c r="C25" s="26" t="s">
        <v>299</v>
      </c>
      <c r="D25" s="27">
        <v>475000</v>
      </c>
      <c r="E25" s="26" t="s">
        <v>300</v>
      </c>
      <c r="F25" s="27">
        <v>499000</v>
      </c>
      <c r="G25" s="28">
        <f t="shared" si="0"/>
        <v>24000</v>
      </c>
      <c r="H25" s="29" t="s">
        <v>279</v>
      </c>
      <c r="I25" s="19" t="s">
        <v>256</v>
      </c>
    </row>
    <row r="26" ht="56.25" spans="1:9">
      <c r="A26" s="25">
        <v>22</v>
      </c>
      <c r="B26" s="26" t="s">
        <v>301</v>
      </c>
      <c r="C26" s="26" t="s">
        <v>302</v>
      </c>
      <c r="D26" s="27">
        <v>264000</v>
      </c>
      <c r="E26" s="26" t="s">
        <v>303</v>
      </c>
      <c r="F26" s="27">
        <v>264000</v>
      </c>
      <c r="G26" s="28">
        <f t="shared" si="0"/>
        <v>0</v>
      </c>
      <c r="H26" s="29"/>
      <c r="I26" s="19" t="s">
        <v>256</v>
      </c>
    </row>
    <row r="27" ht="75" spans="1:9">
      <c r="A27" s="25">
        <v>23</v>
      </c>
      <c r="B27" s="26" t="s">
        <v>30</v>
      </c>
      <c r="C27" s="26" t="s">
        <v>304</v>
      </c>
      <c r="D27" s="27">
        <v>420000</v>
      </c>
      <c r="E27" s="27" t="s">
        <v>305</v>
      </c>
      <c r="F27" s="27">
        <v>495000</v>
      </c>
      <c r="G27" s="28">
        <f t="shared" si="0"/>
        <v>75000</v>
      </c>
      <c r="H27" s="29" t="s">
        <v>279</v>
      </c>
      <c r="I27" s="19" t="s">
        <v>256</v>
      </c>
    </row>
    <row r="28" ht="75" spans="1:9">
      <c r="A28" s="25">
        <v>24</v>
      </c>
      <c r="B28" s="26" t="s">
        <v>31</v>
      </c>
      <c r="C28" s="26" t="s">
        <v>306</v>
      </c>
      <c r="D28" s="27">
        <v>482000</v>
      </c>
      <c r="E28" s="27" t="s">
        <v>307</v>
      </c>
      <c r="F28" s="27">
        <v>499000</v>
      </c>
      <c r="G28" s="28">
        <f t="shared" si="0"/>
        <v>17000</v>
      </c>
      <c r="H28" s="29" t="s">
        <v>279</v>
      </c>
      <c r="I28" s="19" t="s">
        <v>256</v>
      </c>
    </row>
    <row r="29" ht="56.25" spans="1:9">
      <c r="A29" s="25">
        <v>25</v>
      </c>
      <c r="B29" s="26" t="s">
        <v>32</v>
      </c>
      <c r="C29" s="26" t="s">
        <v>308</v>
      </c>
      <c r="D29" s="27">
        <v>60000</v>
      </c>
      <c r="E29" s="26" t="s">
        <v>308</v>
      </c>
      <c r="F29" s="27">
        <v>60000</v>
      </c>
      <c r="G29" s="28">
        <f t="shared" si="0"/>
        <v>0</v>
      </c>
      <c r="H29" s="29"/>
      <c r="I29" s="19" t="s">
        <v>256</v>
      </c>
    </row>
    <row r="30" ht="93.75" spans="1:8">
      <c r="A30" s="25">
        <v>26</v>
      </c>
      <c r="B30" s="26" t="s">
        <v>309</v>
      </c>
      <c r="C30" s="26" t="s">
        <v>310</v>
      </c>
      <c r="D30" s="27">
        <v>450000</v>
      </c>
      <c r="E30" s="26" t="s">
        <v>310</v>
      </c>
      <c r="F30" s="27">
        <v>450000</v>
      </c>
      <c r="G30" s="28">
        <f t="shared" si="0"/>
        <v>0</v>
      </c>
      <c r="H30" s="29"/>
    </row>
    <row r="31" ht="37.5" spans="1:8">
      <c r="A31" s="25">
        <v>27</v>
      </c>
      <c r="B31" s="26" t="s">
        <v>311</v>
      </c>
      <c r="C31" s="26" t="s">
        <v>312</v>
      </c>
      <c r="D31" s="27">
        <v>316000</v>
      </c>
      <c r="E31" s="26" t="s">
        <v>312</v>
      </c>
      <c r="F31" s="27">
        <v>316000</v>
      </c>
      <c r="G31" s="28">
        <f t="shared" si="0"/>
        <v>0</v>
      </c>
      <c r="H31" s="29"/>
    </row>
    <row r="32" ht="56.25" spans="1:9">
      <c r="A32" s="25">
        <v>28</v>
      </c>
      <c r="B32" s="26" t="s">
        <v>35</v>
      </c>
      <c r="C32" s="26" t="s">
        <v>313</v>
      </c>
      <c r="D32" s="27">
        <v>390000</v>
      </c>
      <c r="E32" s="26" t="s">
        <v>313</v>
      </c>
      <c r="F32" s="27">
        <v>419000</v>
      </c>
      <c r="G32" s="28">
        <f t="shared" si="0"/>
        <v>29000</v>
      </c>
      <c r="H32" s="29"/>
      <c r="I32" s="19" t="s">
        <v>256</v>
      </c>
    </row>
    <row r="33" ht="56.25" spans="1:9">
      <c r="A33" s="25">
        <v>29</v>
      </c>
      <c r="B33" s="26" t="s">
        <v>36</v>
      </c>
      <c r="C33" s="26" t="s">
        <v>314</v>
      </c>
      <c r="D33" s="27">
        <v>492000</v>
      </c>
      <c r="E33" s="26" t="s">
        <v>314</v>
      </c>
      <c r="F33" s="27">
        <v>492000</v>
      </c>
      <c r="G33" s="28">
        <f t="shared" si="0"/>
        <v>0</v>
      </c>
      <c r="H33" s="29"/>
      <c r="I33" s="19" t="s">
        <v>256</v>
      </c>
    </row>
    <row r="34" ht="56.25" spans="1:9">
      <c r="A34" s="25">
        <v>30</v>
      </c>
      <c r="B34" s="26" t="s">
        <v>37</v>
      </c>
      <c r="C34" s="26" t="s">
        <v>315</v>
      </c>
      <c r="D34" s="27">
        <v>1040000</v>
      </c>
      <c r="E34" s="26" t="s">
        <v>315</v>
      </c>
      <c r="F34" s="27">
        <v>1104000</v>
      </c>
      <c r="G34" s="28">
        <f t="shared" si="0"/>
        <v>64000</v>
      </c>
      <c r="H34" s="29"/>
      <c r="I34" s="19" t="s">
        <v>256</v>
      </c>
    </row>
    <row r="35" ht="56.25" spans="1:9">
      <c r="A35" s="25">
        <v>31</v>
      </c>
      <c r="B35" s="26" t="s">
        <v>38</v>
      </c>
      <c r="C35" s="26" t="s">
        <v>316</v>
      </c>
      <c r="D35" s="27">
        <v>383000</v>
      </c>
      <c r="E35" s="26" t="s">
        <v>316</v>
      </c>
      <c r="F35" s="27">
        <v>433000</v>
      </c>
      <c r="G35" s="28">
        <f t="shared" si="0"/>
        <v>50000</v>
      </c>
      <c r="H35" s="29"/>
      <c r="I35" s="19" t="s">
        <v>256</v>
      </c>
    </row>
    <row r="36" ht="150" spans="1:8">
      <c r="A36" s="25">
        <v>32</v>
      </c>
      <c r="B36" s="26" t="s">
        <v>39</v>
      </c>
      <c r="C36" s="26" t="s">
        <v>317</v>
      </c>
      <c r="D36" s="27">
        <v>480000</v>
      </c>
      <c r="E36" s="26" t="s">
        <v>317</v>
      </c>
      <c r="F36" s="27">
        <v>480000</v>
      </c>
      <c r="G36" s="28">
        <f t="shared" si="0"/>
        <v>0</v>
      </c>
      <c r="H36" s="29"/>
    </row>
    <row r="37" ht="75" spans="1:9">
      <c r="A37" s="25">
        <v>33</v>
      </c>
      <c r="B37" s="26" t="s">
        <v>318</v>
      </c>
      <c r="C37" s="26" t="s">
        <v>319</v>
      </c>
      <c r="D37" s="27">
        <v>498000</v>
      </c>
      <c r="E37" s="27" t="s">
        <v>320</v>
      </c>
      <c r="F37" s="27">
        <v>499000</v>
      </c>
      <c r="G37" s="28">
        <f t="shared" si="0"/>
        <v>1000</v>
      </c>
      <c r="H37" s="29" t="s">
        <v>279</v>
      </c>
      <c r="I37" s="19" t="s">
        <v>256</v>
      </c>
    </row>
    <row r="38" ht="93.75" spans="1:9">
      <c r="A38" s="25">
        <v>34</v>
      </c>
      <c r="B38" s="26" t="s">
        <v>41</v>
      </c>
      <c r="C38" s="26" t="s">
        <v>321</v>
      </c>
      <c r="D38" s="27">
        <v>410000</v>
      </c>
      <c r="E38" s="26" t="s">
        <v>321</v>
      </c>
      <c r="F38" s="27">
        <v>421000</v>
      </c>
      <c r="G38" s="28">
        <f t="shared" si="0"/>
        <v>11000</v>
      </c>
      <c r="H38" s="29"/>
      <c r="I38" s="19" t="s">
        <v>256</v>
      </c>
    </row>
    <row r="39" ht="56.25" spans="1:9">
      <c r="A39" s="25">
        <v>35</v>
      </c>
      <c r="B39" s="26" t="s">
        <v>42</v>
      </c>
      <c r="C39" s="26" t="s">
        <v>322</v>
      </c>
      <c r="D39" s="27">
        <v>109000</v>
      </c>
      <c r="E39" s="26" t="s">
        <v>322</v>
      </c>
      <c r="F39" s="27">
        <v>109000</v>
      </c>
      <c r="G39" s="28">
        <f t="shared" si="0"/>
        <v>0</v>
      </c>
      <c r="H39" s="29"/>
      <c r="I39" s="19" t="s">
        <v>256</v>
      </c>
    </row>
    <row r="40" ht="93.75" spans="1:8">
      <c r="A40" s="25">
        <v>36</v>
      </c>
      <c r="B40" s="26" t="s">
        <v>43</v>
      </c>
      <c r="C40" s="26" t="s">
        <v>323</v>
      </c>
      <c r="D40" s="27">
        <v>2450000</v>
      </c>
      <c r="E40" s="26" t="s">
        <v>323</v>
      </c>
      <c r="F40" s="27">
        <v>2450000</v>
      </c>
      <c r="G40" s="28">
        <f t="shared" si="0"/>
        <v>0</v>
      </c>
      <c r="H40" s="29"/>
    </row>
    <row r="41" ht="56.25" spans="1:9">
      <c r="A41" s="25">
        <v>37</v>
      </c>
      <c r="B41" s="26" t="s">
        <v>44</v>
      </c>
      <c r="C41" s="26" t="s">
        <v>324</v>
      </c>
      <c r="D41" s="27">
        <v>495000</v>
      </c>
      <c r="E41" s="26" t="s">
        <v>324</v>
      </c>
      <c r="F41" s="27">
        <v>495000</v>
      </c>
      <c r="G41" s="28">
        <f t="shared" si="0"/>
        <v>0</v>
      </c>
      <c r="H41" s="29"/>
      <c r="I41" s="19" t="s">
        <v>256</v>
      </c>
    </row>
    <row r="42" ht="93.75" spans="1:8">
      <c r="A42" s="25">
        <v>38</v>
      </c>
      <c r="B42" s="26" t="s">
        <v>325</v>
      </c>
      <c r="C42" s="26" t="s">
        <v>326</v>
      </c>
      <c r="D42" s="27">
        <v>2000000</v>
      </c>
      <c r="E42" s="26" t="s">
        <v>326</v>
      </c>
      <c r="F42" s="27">
        <v>2000000</v>
      </c>
      <c r="G42" s="28">
        <f t="shared" si="0"/>
        <v>0</v>
      </c>
      <c r="H42" s="29"/>
    </row>
    <row r="43" ht="37.5" spans="1:9">
      <c r="A43" s="25">
        <v>39</v>
      </c>
      <c r="B43" s="26" t="s">
        <v>46</v>
      </c>
      <c r="C43" s="26" t="s">
        <v>327</v>
      </c>
      <c r="D43" s="27">
        <v>480000</v>
      </c>
      <c r="E43" s="26" t="s">
        <v>328</v>
      </c>
      <c r="F43" s="27">
        <v>480000</v>
      </c>
      <c r="G43" s="28">
        <f t="shared" si="0"/>
        <v>0</v>
      </c>
      <c r="H43" s="29"/>
      <c r="I43" s="19" t="s">
        <v>329</v>
      </c>
    </row>
    <row r="44" ht="112.5" spans="1:8">
      <c r="A44" s="25">
        <v>40</v>
      </c>
      <c r="B44" s="26" t="s">
        <v>330</v>
      </c>
      <c r="C44" s="26" t="s">
        <v>331</v>
      </c>
      <c r="D44" s="33">
        <v>76000</v>
      </c>
      <c r="E44" s="26" t="s">
        <v>331</v>
      </c>
      <c r="F44" s="34">
        <v>76000</v>
      </c>
      <c r="G44" s="28">
        <f t="shared" si="0"/>
        <v>0</v>
      </c>
      <c r="H44" s="29"/>
    </row>
    <row r="45" ht="56.25" spans="1:9">
      <c r="A45" s="30">
        <v>41</v>
      </c>
      <c r="B45" s="31" t="s">
        <v>332</v>
      </c>
      <c r="C45" s="31" t="s">
        <v>333</v>
      </c>
      <c r="D45" s="32">
        <v>2082000</v>
      </c>
      <c r="E45" s="31"/>
      <c r="F45" s="32">
        <v>0</v>
      </c>
      <c r="G45" s="28">
        <f t="shared" si="0"/>
        <v>-2082000</v>
      </c>
      <c r="H45" s="29"/>
      <c r="I45" s="19" t="s">
        <v>334</v>
      </c>
    </row>
    <row r="46" ht="56.25" spans="1:9">
      <c r="A46" s="25">
        <v>42</v>
      </c>
      <c r="B46" s="26" t="s">
        <v>335</v>
      </c>
      <c r="C46" s="26" t="s">
        <v>336</v>
      </c>
      <c r="D46" s="27">
        <v>290000</v>
      </c>
      <c r="E46" s="26" t="s">
        <v>337</v>
      </c>
      <c r="F46" s="27">
        <v>290000</v>
      </c>
      <c r="G46" s="28">
        <f t="shared" si="0"/>
        <v>0</v>
      </c>
      <c r="H46" s="29"/>
      <c r="I46" s="19" t="s">
        <v>256</v>
      </c>
    </row>
    <row r="47" ht="75" spans="1:9">
      <c r="A47" s="25">
        <v>43</v>
      </c>
      <c r="B47" s="26" t="s">
        <v>50</v>
      </c>
      <c r="C47" s="26" t="s">
        <v>338</v>
      </c>
      <c r="D47" s="27">
        <v>442000</v>
      </c>
      <c r="E47" s="27" t="s">
        <v>339</v>
      </c>
      <c r="F47" s="27">
        <v>497000</v>
      </c>
      <c r="G47" s="28">
        <f t="shared" si="0"/>
        <v>55000</v>
      </c>
      <c r="H47" s="29" t="s">
        <v>279</v>
      </c>
      <c r="I47" s="19" t="s">
        <v>256</v>
      </c>
    </row>
    <row r="48" ht="75" spans="1:9">
      <c r="A48" s="25">
        <v>44</v>
      </c>
      <c r="B48" s="26" t="s">
        <v>340</v>
      </c>
      <c r="C48" s="26" t="s">
        <v>341</v>
      </c>
      <c r="D48" s="27">
        <v>470000</v>
      </c>
      <c r="E48" s="27" t="s">
        <v>342</v>
      </c>
      <c r="F48" s="27">
        <v>499000</v>
      </c>
      <c r="G48" s="28">
        <f t="shared" si="0"/>
        <v>29000</v>
      </c>
      <c r="H48" s="29" t="s">
        <v>279</v>
      </c>
      <c r="I48" s="19" t="s">
        <v>256</v>
      </c>
    </row>
    <row r="49" ht="75" spans="1:9">
      <c r="A49" s="25">
        <v>45</v>
      </c>
      <c r="B49" s="26" t="s">
        <v>52</v>
      </c>
      <c r="C49" s="26" t="s">
        <v>343</v>
      </c>
      <c r="D49" s="27">
        <v>499000</v>
      </c>
      <c r="E49" s="27" t="s">
        <v>344</v>
      </c>
      <c r="F49" s="27">
        <v>499000</v>
      </c>
      <c r="G49" s="28">
        <f t="shared" si="0"/>
        <v>0</v>
      </c>
      <c r="H49" s="29" t="s">
        <v>345</v>
      </c>
      <c r="I49" s="19" t="s">
        <v>256</v>
      </c>
    </row>
    <row r="50" ht="75" spans="1:9">
      <c r="A50" s="25">
        <v>46</v>
      </c>
      <c r="B50" s="26" t="s">
        <v>53</v>
      </c>
      <c r="C50" s="26" t="s">
        <v>346</v>
      </c>
      <c r="D50" s="27">
        <v>450000</v>
      </c>
      <c r="E50" s="27" t="s">
        <v>347</v>
      </c>
      <c r="F50" s="27">
        <v>497000</v>
      </c>
      <c r="G50" s="28">
        <f t="shared" si="0"/>
        <v>47000</v>
      </c>
      <c r="H50" s="29" t="s">
        <v>279</v>
      </c>
      <c r="I50" s="19" t="s">
        <v>256</v>
      </c>
    </row>
    <row r="51" ht="75" spans="1:9">
      <c r="A51" s="25">
        <v>47</v>
      </c>
      <c r="B51" s="26" t="s">
        <v>348</v>
      </c>
      <c r="C51" s="26" t="s">
        <v>349</v>
      </c>
      <c r="D51" s="27">
        <v>499000</v>
      </c>
      <c r="E51" s="27" t="s">
        <v>350</v>
      </c>
      <c r="F51" s="27">
        <v>499000</v>
      </c>
      <c r="G51" s="28">
        <f t="shared" si="0"/>
        <v>0</v>
      </c>
      <c r="H51" s="29" t="s">
        <v>279</v>
      </c>
      <c r="I51" s="19" t="s">
        <v>256</v>
      </c>
    </row>
    <row r="52" ht="56.25" spans="1:9">
      <c r="A52" s="25">
        <v>48</v>
      </c>
      <c r="B52" s="26" t="s">
        <v>351</v>
      </c>
      <c r="C52" s="26" t="s">
        <v>352</v>
      </c>
      <c r="D52" s="27">
        <v>301000</v>
      </c>
      <c r="E52" s="26" t="s">
        <v>352</v>
      </c>
      <c r="F52" s="27">
        <v>308000</v>
      </c>
      <c r="G52" s="28">
        <f t="shared" si="0"/>
        <v>7000</v>
      </c>
      <c r="H52" s="29"/>
      <c r="I52" s="19" t="s">
        <v>256</v>
      </c>
    </row>
    <row r="53" ht="56.25" spans="1:9">
      <c r="A53" s="25">
        <v>49</v>
      </c>
      <c r="B53" s="26" t="s">
        <v>353</v>
      </c>
      <c r="C53" s="26" t="s">
        <v>354</v>
      </c>
      <c r="D53" s="27">
        <v>292000</v>
      </c>
      <c r="E53" s="26" t="s">
        <v>355</v>
      </c>
      <c r="F53" s="27">
        <v>292000</v>
      </c>
      <c r="G53" s="28">
        <f t="shared" si="0"/>
        <v>0</v>
      </c>
      <c r="H53" s="29"/>
      <c r="I53" s="19" t="s">
        <v>256</v>
      </c>
    </row>
    <row r="54" ht="56.25" spans="1:9">
      <c r="A54" s="25">
        <v>50</v>
      </c>
      <c r="B54" s="26" t="s">
        <v>356</v>
      </c>
      <c r="C54" s="26" t="s">
        <v>357</v>
      </c>
      <c r="D54" s="35">
        <v>320000</v>
      </c>
      <c r="E54" s="26" t="s">
        <v>358</v>
      </c>
      <c r="F54" s="36">
        <v>320000</v>
      </c>
      <c r="G54" s="28">
        <f t="shared" si="0"/>
        <v>0</v>
      </c>
      <c r="H54" s="29"/>
      <c r="I54" s="19" t="s">
        <v>256</v>
      </c>
    </row>
    <row r="55" ht="75" spans="1:9">
      <c r="A55" s="25">
        <v>51</v>
      </c>
      <c r="B55" s="26" t="s">
        <v>58</v>
      </c>
      <c r="C55" s="26" t="s">
        <v>359</v>
      </c>
      <c r="D55" s="27">
        <v>499000</v>
      </c>
      <c r="E55" s="26" t="s">
        <v>360</v>
      </c>
      <c r="F55" s="27">
        <v>499000</v>
      </c>
      <c r="G55" s="28">
        <f t="shared" si="0"/>
        <v>0</v>
      </c>
      <c r="H55" s="29" t="s">
        <v>279</v>
      </c>
      <c r="I55" s="19" t="s">
        <v>256</v>
      </c>
    </row>
    <row r="56" ht="75" spans="1:9">
      <c r="A56" s="25">
        <v>52</v>
      </c>
      <c r="B56" s="26" t="s">
        <v>59</v>
      </c>
      <c r="C56" s="26" t="s">
        <v>361</v>
      </c>
      <c r="D56" s="27">
        <v>487500</v>
      </c>
      <c r="E56" s="26" t="s">
        <v>362</v>
      </c>
      <c r="F56" s="27">
        <v>499000</v>
      </c>
      <c r="G56" s="28">
        <f t="shared" si="0"/>
        <v>11500</v>
      </c>
      <c r="H56" s="29" t="s">
        <v>279</v>
      </c>
      <c r="I56" s="19" t="s">
        <v>256</v>
      </c>
    </row>
    <row r="57" ht="56.25" spans="1:9">
      <c r="A57" s="30">
        <v>53</v>
      </c>
      <c r="B57" s="31" t="s">
        <v>363</v>
      </c>
      <c r="C57" s="31" t="s">
        <v>364</v>
      </c>
      <c r="D57" s="32">
        <v>499000</v>
      </c>
      <c r="E57" s="31"/>
      <c r="F57" s="32"/>
      <c r="G57" s="28"/>
      <c r="H57" s="29"/>
      <c r="I57" s="19" t="s">
        <v>296</v>
      </c>
    </row>
    <row r="58" ht="75" spans="1:9">
      <c r="A58" s="25">
        <v>54</v>
      </c>
      <c r="B58" s="26" t="s">
        <v>365</v>
      </c>
      <c r="C58" s="26" t="s">
        <v>366</v>
      </c>
      <c r="D58" s="27">
        <v>480000</v>
      </c>
      <c r="E58" s="27" t="s">
        <v>367</v>
      </c>
      <c r="F58" s="27">
        <v>499000</v>
      </c>
      <c r="G58" s="28">
        <f t="shared" si="0"/>
        <v>19000</v>
      </c>
      <c r="H58" s="29" t="s">
        <v>279</v>
      </c>
      <c r="I58" s="19" t="s">
        <v>256</v>
      </c>
    </row>
    <row r="59" ht="75" spans="1:9">
      <c r="A59" s="25">
        <v>55</v>
      </c>
      <c r="B59" s="26" t="s">
        <v>368</v>
      </c>
      <c r="C59" s="26" t="s">
        <v>366</v>
      </c>
      <c r="D59" s="27">
        <v>480000</v>
      </c>
      <c r="E59" s="27" t="s">
        <v>367</v>
      </c>
      <c r="F59" s="27">
        <v>499000</v>
      </c>
      <c r="G59" s="28">
        <f t="shared" si="0"/>
        <v>19000</v>
      </c>
      <c r="H59" s="29" t="s">
        <v>279</v>
      </c>
      <c r="I59" s="19" t="s">
        <v>256</v>
      </c>
    </row>
    <row r="60" ht="75" spans="1:9">
      <c r="A60" s="25">
        <v>56</v>
      </c>
      <c r="B60" s="26" t="s">
        <v>369</v>
      </c>
      <c r="C60" s="26" t="s">
        <v>370</v>
      </c>
      <c r="D60" s="27">
        <v>480000</v>
      </c>
      <c r="E60" s="27" t="s">
        <v>367</v>
      </c>
      <c r="F60" s="27">
        <v>499000</v>
      </c>
      <c r="G60" s="28">
        <f t="shared" si="0"/>
        <v>19000</v>
      </c>
      <c r="H60" s="29" t="s">
        <v>279</v>
      </c>
      <c r="I60" s="19" t="s">
        <v>256</v>
      </c>
    </row>
    <row r="61" ht="56.25" spans="1:9">
      <c r="A61" s="25">
        <v>57</v>
      </c>
      <c r="B61" s="26" t="s">
        <v>64</v>
      </c>
      <c r="C61" s="26" t="s">
        <v>371</v>
      </c>
      <c r="D61" s="27">
        <v>205000</v>
      </c>
      <c r="E61" s="26" t="s">
        <v>371</v>
      </c>
      <c r="F61" s="27">
        <v>231000</v>
      </c>
      <c r="G61" s="28">
        <f t="shared" si="0"/>
        <v>26000</v>
      </c>
      <c r="H61" s="29"/>
      <c r="I61" s="19" t="s">
        <v>256</v>
      </c>
    </row>
    <row r="62" ht="187.5" spans="1:8">
      <c r="A62" s="25">
        <v>58</v>
      </c>
      <c r="B62" s="26" t="s">
        <v>372</v>
      </c>
      <c r="C62" s="26" t="s">
        <v>373</v>
      </c>
      <c r="D62" s="27">
        <v>1800000</v>
      </c>
      <c r="E62" s="26" t="s">
        <v>373</v>
      </c>
      <c r="F62" s="27">
        <v>1800000</v>
      </c>
      <c r="G62" s="28">
        <f t="shared" si="0"/>
        <v>0</v>
      </c>
      <c r="H62" s="29"/>
    </row>
    <row r="63" ht="56.25" spans="1:9">
      <c r="A63" s="25">
        <v>59</v>
      </c>
      <c r="B63" s="26" t="s">
        <v>374</v>
      </c>
      <c r="C63" s="26" t="s">
        <v>375</v>
      </c>
      <c r="D63" s="27">
        <v>444000</v>
      </c>
      <c r="E63" s="26" t="s">
        <v>375</v>
      </c>
      <c r="F63" s="27">
        <v>497000</v>
      </c>
      <c r="G63" s="28">
        <f t="shared" si="0"/>
        <v>53000</v>
      </c>
      <c r="H63" s="29"/>
      <c r="I63" s="19" t="s">
        <v>256</v>
      </c>
    </row>
    <row r="64" ht="56.25" spans="1:9">
      <c r="A64" s="25">
        <v>60</v>
      </c>
      <c r="B64" s="26" t="s">
        <v>376</v>
      </c>
      <c r="C64" s="26" t="s">
        <v>377</v>
      </c>
      <c r="D64" s="27">
        <v>433000</v>
      </c>
      <c r="E64" s="26" t="s">
        <v>377</v>
      </c>
      <c r="F64" s="27">
        <v>485000</v>
      </c>
      <c r="G64" s="28">
        <f t="shared" si="0"/>
        <v>52000</v>
      </c>
      <c r="H64" s="29"/>
      <c r="I64" s="19" t="s">
        <v>256</v>
      </c>
    </row>
    <row r="65" ht="56.25" spans="1:9">
      <c r="A65" s="25">
        <v>61</v>
      </c>
      <c r="B65" s="26" t="s">
        <v>378</v>
      </c>
      <c r="C65" s="26" t="s">
        <v>379</v>
      </c>
      <c r="D65" s="27">
        <v>200000</v>
      </c>
      <c r="E65" s="26" t="s">
        <v>379</v>
      </c>
      <c r="F65" s="27">
        <v>219000</v>
      </c>
      <c r="G65" s="28">
        <f t="shared" si="0"/>
        <v>19000</v>
      </c>
      <c r="H65" s="29"/>
      <c r="I65" s="19" t="s">
        <v>256</v>
      </c>
    </row>
    <row r="66" ht="56.25" spans="1:8">
      <c r="A66" s="25">
        <v>62</v>
      </c>
      <c r="B66" s="26" t="s">
        <v>380</v>
      </c>
      <c r="C66" s="26" t="s">
        <v>381</v>
      </c>
      <c r="D66" s="27">
        <v>190000</v>
      </c>
      <c r="E66" s="26" t="s">
        <v>381</v>
      </c>
      <c r="F66" s="27">
        <v>190000</v>
      </c>
      <c r="G66" s="28">
        <f t="shared" si="0"/>
        <v>0</v>
      </c>
      <c r="H66" s="29"/>
    </row>
    <row r="67" ht="56.25" spans="1:8">
      <c r="A67" s="25">
        <v>63</v>
      </c>
      <c r="B67" s="26" t="s">
        <v>382</v>
      </c>
      <c r="C67" s="26" t="s">
        <v>383</v>
      </c>
      <c r="D67" s="27">
        <v>57000</v>
      </c>
      <c r="E67" s="27" t="s">
        <v>383</v>
      </c>
      <c r="F67" s="27">
        <v>57000</v>
      </c>
      <c r="G67" s="28">
        <f t="shared" si="0"/>
        <v>0</v>
      </c>
      <c r="H67" s="29"/>
    </row>
    <row r="68" ht="56.25" spans="1:10">
      <c r="A68" s="25">
        <v>64</v>
      </c>
      <c r="B68" s="26" t="s">
        <v>384</v>
      </c>
      <c r="C68" s="26" t="s">
        <v>385</v>
      </c>
      <c r="D68" s="27">
        <v>381000</v>
      </c>
      <c r="E68" s="26" t="s">
        <v>385</v>
      </c>
      <c r="F68" s="27">
        <v>334000</v>
      </c>
      <c r="G68" s="28">
        <f t="shared" si="0"/>
        <v>-47000</v>
      </c>
      <c r="H68" s="29"/>
      <c r="I68" s="19" t="s">
        <v>256</v>
      </c>
      <c r="J68" s="19" t="s">
        <v>386</v>
      </c>
    </row>
    <row r="69" ht="56.25" spans="1:8">
      <c r="A69" s="25">
        <v>65</v>
      </c>
      <c r="B69" s="26" t="s">
        <v>387</v>
      </c>
      <c r="C69" s="26" t="s">
        <v>388</v>
      </c>
      <c r="D69" s="27">
        <v>168000</v>
      </c>
      <c r="E69" s="27" t="s">
        <v>388</v>
      </c>
      <c r="F69" s="27">
        <v>168000</v>
      </c>
      <c r="G69" s="28">
        <f t="shared" si="0"/>
        <v>0</v>
      </c>
      <c r="H69" s="29"/>
    </row>
    <row r="70" ht="56.25" spans="1:9">
      <c r="A70" s="25">
        <v>66</v>
      </c>
      <c r="B70" s="26" t="s">
        <v>389</v>
      </c>
      <c r="C70" s="26" t="s">
        <v>390</v>
      </c>
      <c r="D70" s="27">
        <v>499000</v>
      </c>
      <c r="E70" s="26" t="s">
        <v>390</v>
      </c>
      <c r="F70" s="27">
        <v>499000</v>
      </c>
      <c r="G70" s="28">
        <f t="shared" ref="G70:G122" si="1">F70-D70</f>
        <v>0</v>
      </c>
      <c r="H70" s="29"/>
      <c r="I70" s="19" t="s">
        <v>256</v>
      </c>
    </row>
    <row r="71" ht="75" spans="1:8">
      <c r="A71" s="25">
        <v>67</v>
      </c>
      <c r="B71" s="26" t="s">
        <v>391</v>
      </c>
      <c r="C71" s="26" t="s">
        <v>392</v>
      </c>
      <c r="D71" s="27">
        <v>499000</v>
      </c>
      <c r="E71" s="26" t="s">
        <v>392</v>
      </c>
      <c r="F71" s="27">
        <v>499000</v>
      </c>
      <c r="G71" s="28">
        <f t="shared" si="1"/>
        <v>0</v>
      </c>
      <c r="H71" s="29"/>
    </row>
    <row r="72" ht="56.25" spans="1:8">
      <c r="A72" s="25">
        <v>68</v>
      </c>
      <c r="B72" s="26" t="s">
        <v>393</v>
      </c>
      <c r="C72" s="26" t="s">
        <v>394</v>
      </c>
      <c r="D72" s="27">
        <v>110000</v>
      </c>
      <c r="E72" s="26" t="s">
        <v>394</v>
      </c>
      <c r="F72" s="27">
        <v>110000</v>
      </c>
      <c r="G72" s="28">
        <f t="shared" si="1"/>
        <v>0</v>
      </c>
      <c r="H72" s="29"/>
    </row>
    <row r="73" ht="75" spans="1:9">
      <c r="A73" s="25">
        <v>69</v>
      </c>
      <c r="B73" s="26" t="s">
        <v>76</v>
      </c>
      <c r="C73" s="26" t="s">
        <v>395</v>
      </c>
      <c r="D73" s="27">
        <v>499000</v>
      </c>
      <c r="E73" s="26" t="s">
        <v>396</v>
      </c>
      <c r="F73" s="27">
        <v>499000</v>
      </c>
      <c r="G73" s="28">
        <f t="shared" si="1"/>
        <v>0</v>
      </c>
      <c r="H73" s="29" t="s">
        <v>279</v>
      </c>
      <c r="I73" s="19" t="s">
        <v>256</v>
      </c>
    </row>
    <row r="74" ht="75" spans="1:9">
      <c r="A74" s="25">
        <v>70</v>
      </c>
      <c r="B74" s="26" t="s">
        <v>77</v>
      </c>
      <c r="C74" s="26" t="s">
        <v>397</v>
      </c>
      <c r="D74" s="27">
        <v>499000</v>
      </c>
      <c r="E74" s="26" t="s">
        <v>398</v>
      </c>
      <c r="F74" s="27">
        <v>499000</v>
      </c>
      <c r="G74" s="28">
        <f t="shared" si="1"/>
        <v>0</v>
      </c>
      <c r="H74" s="29" t="s">
        <v>279</v>
      </c>
      <c r="I74" s="19" t="s">
        <v>256</v>
      </c>
    </row>
    <row r="75" ht="93.75" spans="1:8">
      <c r="A75" s="25">
        <v>71</v>
      </c>
      <c r="B75" s="26" t="s">
        <v>399</v>
      </c>
      <c r="C75" s="26" t="s">
        <v>400</v>
      </c>
      <c r="D75" s="27">
        <v>1226000</v>
      </c>
      <c r="E75" s="26" t="s">
        <v>400</v>
      </c>
      <c r="F75" s="27">
        <v>1226000</v>
      </c>
      <c r="G75" s="28">
        <f t="shared" si="1"/>
        <v>0</v>
      </c>
      <c r="H75" s="29"/>
    </row>
    <row r="76" ht="75" spans="1:9">
      <c r="A76" s="25">
        <v>72</v>
      </c>
      <c r="B76" s="26" t="s">
        <v>401</v>
      </c>
      <c r="C76" s="26" t="s">
        <v>402</v>
      </c>
      <c r="D76" s="27">
        <v>499000</v>
      </c>
      <c r="E76" s="26" t="s">
        <v>403</v>
      </c>
      <c r="F76" s="27">
        <v>499000</v>
      </c>
      <c r="G76" s="28">
        <f t="shared" si="1"/>
        <v>0</v>
      </c>
      <c r="H76" s="29" t="s">
        <v>279</v>
      </c>
      <c r="I76" s="19" t="s">
        <v>256</v>
      </c>
    </row>
    <row r="77" ht="75" spans="1:9">
      <c r="A77" s="25">
        <v>73</v>
      </c>
      <c r="B77" s="26" t="s">
        <v>80</v>
      </c>
      <c r="C77" s="26" t="s">
        <v>404</v>
      </c>
      <c r="D77" s="27">
        <v>486000</v>
      </c>
      <c r="E77" s="26" t="s">
        <v>405</v>
      </c>
      <c r="F77" s="27">
        <v>499000</v>
      </c>
      <c r="G77" s="28">
        <f t="shared" si="1"/>
        <v>13000</v>
      </c>
      <c r="H77" s="29" t="s">
        <v>279</v>
      </c>
      <c r="I77" s="19" t="s">
        <v>256</v>
      </c>
    </row>
    <row r="78" ht="75" spans="1:9">
      <c r="A78" s="25">
        <v>74</v>
      </c>
      <c r="B78" s="26" t="s">
        <v>81</v>
      </c>
      <c r="C78" s="26" t="s">
        <v>406</v>
      </c>
      <c r="D78" s="27">
        <v>499000</v>
      </c>
      <c r="E78" s="26" t="s">
        <v>407</v>
      </c>
      <c r="F78" s="27">
        <v>499000</v>
      </c>
      <c r="G78" s="28">
        <f t="shared" si="1"/>
        <v>0</v>
      </c>
      <c r="H78" s="29" t="s">
        <v>279</v>
      </c>
      <c r="I78" s="19" t="s">
        <v>256</v>
      </c>
    </row>
    <row r="79" ht="75" spans="1:9">
      <c r="A79" s="25">
        <v>75</v>
      </c>
      <c r="B79" s="26" t="s">
        <v>82</v>
      </c>
      <c r="C79" s="26" t="s">
        <v>406</v>
      </c>
      <c r="D79" s="27">
        <v>499000</v>
      </c>
      <c r="E79" s="26" t="s">
        <v>407</v>
      </c>
      <c r="F79" s="27">
        <v>499000</v>
      </c>
      <c r="G79" s="28">
        <f t="shared" si="1"/>
        <v>0</v>
      </c>
      <c r="H79" s="29" t="s">
        <v>279</v>
      </c>
      <c r="I79" s="19" t="s">
        <v>256</v>
      </c>
    </row>
    <row r="80" ht="75" spans="1:9">
      <c r="A80" s="25">
        <v>76</v>
      </c>
      <c r="B80" s="26" t="s">
        <v>83</v>
      </c>
      <c r="C80" s="26" t="s">
        <v>402</v>
      </c>
      <c r="D80" s="27">
        <v>499000</v>
      </c>
      <c r="E80" s="26" t="s">
        <v>403</v>
      </c>
      <c r="F80" s="27">
        <v>499000</v>
      </c>
      <c r="G80" s="28">
        <f t="shared" si="1"/>
        <v>0</v>
      </c>
      <c r="H80" s="29" t="s">
        <v>279</v>
      </c>
      <c r="I80" s="19" t="s">
        <v>256</v>
      </c>
    </row>
    <row r="81" ht="75" spans="1:9">
      <c r="A81" s="25">
        <v>77</v>
      </c>
      <c r="B81" s="26" t="s">
        <v>84</v>
      </c>
      <c r="C81" s="26" t="s">
        <v>408</v>
      </c>
      <c r="D81" s="27">
        <v>499000</v>
      </c>
      <c r="E81" s="26" t="s">
        <v>409</v>
      </c>
      <c r="F81" s="27">
        <v>499000</v>
      </c>
      <c r="G81" s="28">
        <f t="shared" si="1"/>
        <v>0</v>
      </c>
      <c r="H81" s="29" t="s">
        <v>279</v>
      </c>
      <c r="I81" s="19" t="s">
        <v>256</v>
      </c>
    </row>
    <row r="82" ht="56.25" spans="1:9">
      <c r="A82" s="25">
        <v>78</v>
      </c>
      <c r="B82" s="26" t="s">
        <v>410</v>
      </c>
      <c r="C82" s="26" t="s">
        <v>411</v>
      </c>
      <c r="D82" s="27">
        <v>90000</v>
      </c>
      <c r="E82" s="26" t="s">
        <v>411</v>
      </c>
      <c r="F82" s="27">
        <v>90000</v>
      </c>
      <c r="G82" s="28">
        <f t="shared" si="1"/>
        <v>0</v>
      </c>
      <c r="H82" s="29"/>
      <c r="I82" s="19" t="s">
        <v>256</v>
      </c>
    </row>
    <row r="83" ht="56.25" spans="1:8">
      <c r="A83" s="25">
        <v>79</v>
      </c>
      <c r="B83" s="26" t="s">
        <v>412</v>
      </c>
      <c r="C83" s="26" t="s">
        <v>413</v>
      </c>
      <c r="D83" s="27">
        <v>330000</v>
      </c>
      <c r="E83" s="26" t="s">
        <v>413</v>
      </c>
      <c r="F83" s="27">
        <v>330000</v>
      </c>
      <c r="G83" s="28">
        <f t="shared" si="1"/>
        <v>0</v>
      </c>
      <c r="H83" s="29"/>
    </row>
    <row r="84" ht="75" spans="1:9">
      <c r="A84" s="25">
        <v>80</v>
      </c>
      <c r="B84" s="26" t="s">
        <v>87</v>
      </c>
      <c r="C84" s="26" t="s">
        <v>414</v>
      </c>
      <c r="D84" s="27">
        <v>473000</v>
      </c>
      <c r="E84" s="26" t="s">
        <v>415</v>
      </c>
      <c r="F84" s="27">
        <v>499000</v>
      </c>
      <c r="G84" s="28">
        <f t="shared" si="1"/>
        <v>26000</v>
      </c>
      <c r="H84" s="29" t="s">
        <v>279</v>
      </c>
      <c r="I84" s="19" t="s">
        <v>256</v>
      </c>
    </row>
    <row r="85" ht="56.25" spans="1:9">
      <c r="A85" s="25">
        <v>81</v>
      </c>
      <c r="B85" s="26" t="s">
        <v>416</v>
      </c>
      <c r="C85" s="26" t="s">
        <v>417</v>
      </c>
      <c r="D85" s="27">
        <v>291000</v>
      </c>
      <c r="E85" s="26" t="s">
        <v>418</v>
      </c>
      <c r="F85" s="27">
        <v>369000</v>
      </c>
      <c r="G85" s="28">
        <f t="shared" si="1"/>
        <v>78000</v>
      </c>
      <c r="H85" s="29"/>
      <c r="I85" s="19" t="s">
        <v>256</v>
      </c>
    </row>
    <row r="86" ht="56.25" spans="1:8">
      <c r="A86" s="25">
        <v>82</v>
      </c>
      <c r="B86" s="26" t="s">
        <v>89</v>
      </c>
      <c r="C86" s="26" t="s">
        <v>419</v>
      </c>
      <c r="D86" s="27">
        <v>490000</v>
      </c>
      <c r="E86" s="26" t="s">
        <v>419</v>
      </c>
      <c r="F86" s="27">
        <v>490000</v>
      </c>
      <c r="G86" s="28">
        <f t="shared" si="1"/>
        <v>0</v>
      </c>
      <c r="H86" s="29"/>
    </row>
    <row r="87" ht="56.25" spans="1:8">
      <c r="A87" s="30">
        <v>83</v>
      </c>
      <c r="B87" s="31" t="s">
        <v>420</v>
      </c>
      <c r="C87" s="31" t="s">
        <v>421</v>
      </c>
      <c r="D87" s="32">
        <v>495000</v>
      </c>
      <c r="E87" s="31"/>
      <c r="F87" s="32"/>
      <c r="G87" s="28">
        <f t="shared" si="1"/>
        <v>-495000</v>
      </c>
      <c r="H87" s="29"/>
    </row>
    <row r="88" ht="56.25" spans="1:8">
      <c r="A88" s="25">
        <v>84</v>
      </c>
      <c r="B88" s="26" t="s">
        <v>422</v>
      </c>
      <c r="C88" s="26" t="s">
        <v>423</v>
      </c>
      <c r="D88" s="27">
        <v>499000</v>
      </c>
      <c r="E88" s="26" t="s">
        <v>423</v>
      </c>
      <c r="F88" s="27">
        <v>499000</v>
      </c>
      <c r="G88" s="28">
        <f t="shared" si="1"/>
        <v>0</v>
      </c>
      <c r="H88" s="29"/>
    </row>
    <row r="89" ht="56.25" spans="1:10">
      <c r="A89" s="25">
        <v>85</v>
      </c>
      <c r="B89" s="26" t="s">
        <v>424</v>
      </c>
      <c r="C89" s="26" t="s">
        <v>324</v>
      </c>
      <c r="D89" s="27">
        <v>495000</v>
      </c>
      <c r="E89" s="26" t="s">
        <v>324</v>
      </c>
      <c r="F89" s="27">
        <v>499000</v>
      </c>
      <c r="G89" s="28">
        <f t="shared" si="1"/>
        <v>4000</v>
      </c>
      <c r="H89" s="29"/>
      <c r="I89" s="19" t="s">
        <v>256</v>
      </c>
      <c r="J89" s="19" t="s">
        <v>386</v>
      </c>
    </row>
    <row r="90" ht="56.25" spans="1:9">
      <c r="A90" s="25">
        <v>86</v>
      </c>
      <c r="B90" s="26" t="s">
        <v>425</v>
      </c>
      <c r="C90" s="26" t="s">
        <v>426</v>
      </c>
      <c r="D90" s="27">
        <v>238000</v>
      </c>
      <c r="E90" s="26" t="s">
        <v>427</v>
      </c>
      <c r="F90" s="27">
        <v>303000</v>
      </c>
      <c r="G90" s="28">
        <f t="shared" si="1"/>
        <v>65000</v>
      </c>
      <c r="H90" s="29"/>
      <c r="I90" s="19" t="s">
        <v>256</v>
      </c>
    </row>
    <row r="91" ht="75" spans="1:9">
      <c r="A91" s="25">
        <v>87</v>
      </c>
      <c r="B91" s="26" t="s">
        <v>96</v>
      </c>
      <c r="C91" s="26" t="s">
        <v>428</v>
      </c>
      <c r="D91" s="27">
        <v>430000</v>
      </c>
      <c r="E91" s="27" t="s">
        <v>429</v>
      </c>
      <c r="F91" s="27">
        <v>489000</v>
      </c>
      <c r="G91" s="28">
        <f t="shared" si="1"/>
        <v>59000</v>
      </c>
      <c r="H91" s="29" t="s">
        <v>279</v>
      </c>
      <c r="I91" s="19" t="s">
        <v>256</v>
      </c>
    </row>
    <row r="92" ht="75" spans="1:9">
      <c r="A92" s="25">
        <v>88</v>
      </c>
      <c r="B92" s="26" t="s">
        <v>97</v>
      </c>
      <c r="C92" s="26" t="s">
        <v>395</v>
      </c>
      <c r="D92" s="27">
        <v>499000</v>
      </c>
      <c r="E92" s="26" t="s">
        <v>396</v>
      </c>
      <c r="F92" s="27">
        <v>499000</v>
      </c>
      <c r="G92" s="28">
        <f t="shared" si="1"/>
        <v>0</v>
      </c>
      <c r="H92" s="29" t="s">
        <v>279</v>
      </c>
      <c r="I92" s="19" t="s">
        <v>256</v>
      </c>
    </row>
    <row r="93" ht="56.25" spans="1:9">
      <c r="A93" s="25">
        <v>89</v>
      </c>
      <c r="B93" s="26" t="s">
        <v>98</v>
      </c>
      <c r="C93" s="26" t="s">
        <v>430</v>
      </c>
      <c r="D93" s="27">
        <v>420000</v>
      </c>
      <c r="E93" s="26" t="s">
        <v>430</v>
      </c>
      <c r="F93" s="27">
        <v>460000</v>
      </c>
      <c r="G93" s="28">
        <f t="shared" si="1"/>
        <v>40000</v>
      </c>
      <c r="H93" s="29"/>
      <c r="I93" s="19" t="s">
        <v>256</v>
      </c>
    </row>
    <row r="94" ht="56.25" spans="1:9">
      <c r="A94" s="25">
        <v>90</v>
      </c>
      <c r="B94" s="26" t="s">
        <v>99</v>
      </c>
      <c r="C94" s="26" t="s">
        <v>431</v>
      </c>
      <c r="D94" s="27">
        <v>250000</v>
      </c>
      <c r="E94" s="26" t="s">
        <v>431</v>
      </c>
      <c r="F94" s="27">
        <v>274000</v>
      </c>
      <c r="G94" s="28">
        <f t="shared" si="1"/>
        <v>24000</v>
      </c>
      <c r="H94" s="29"/>
      <c r="I94" s="19" t="s">
        <v>256</v>
      </c>
    </row>
    <row r="95" ht="75" spans="1:8">
      <c r="A95" s="25">
        <v>91</v>
      </c>
      <c r="B95" s="26" t="s">
        <v>100</v>
      </c>
      <c r="C95" s="26" t="s">
        <v>432</v>
      </c>
      <c r="D95" s="27">
        <v>476000</v>
      </c>
      <c r="E95" s="26" t="s">
        <v>432</v>
      </c>
      <c r="F95" s="27">
        <v>476000</v>
      </c>
      <c r="G95" s="28">
        <f t="shared" si="1"/>
        <v>0</v>
      </c>
      <c r="H95" s="29"/>
    </row>
    <row r="96" ht="56.25" spans="1:9">
      <c r="A96" s="25">
        <v>92</v>
      </c>
      <c r="B96" s="26" t="s">
        <v>433</v>
      </c>
      <c r="C96" s="26" t="s">
        <v>434</v>
      </c>
      <c r="D96" s="27">
        <v>350000</v>
      </c>
      <c r="E96" s="26" t="s">
        <v>435</v>
      </c>
      <c r="F96" s="27">
        <v>350000</v>
      </c>
      <c r="G96" s="28">
        <f t="shared" si="1"/>
        <v>0</v>
      </c>
      <c r="H96" s="29"/>
      <c r="I96" s="19" t="s">
        <v>256</v>
      </c>
    </row>
    <row r="97" ht="56.25" spans="1:9">
      <c r="A97" s="25">
        <v>93</v>
      </c>
      <c r="B97" s="26" t="s">
        <v>102</v>
      </c>
      <c r="C97" s="26" t="s">
        <v>436</v>
      </c>
      <c r="D97" s="27">
        <v>1099000</v>
      </c>
      <c r="E97" s="26" t="s">
        <v>436</v>
      </c>
      <c r="F97" s="27">
        <v>1240000</v>
      </c>
      <c r="G97" s="28">
        <f t="shared" si="1"/>
        <v>141000</v>
      </c>
      <c r="H97" s="29"/>
      <c r="I97" s="19" t="s">
        <v>256</v>
      </c>
    </row>
    <row r="98" ht="56.25" spans="1:9">
      <c r="A98" s="25">
        <v>94</v>
      </c>
      <c r="B98" s="26" t="s">
        <v>103</v>
      </c>
      <c r="C98" s="26" t="s">
        <v>437</v>
      </c>
      <c r="D98" s="27">
        <v>187000</v>
      </c>
      <c r="E98" s="26" t="s">
        <v>437</v>
      </c>
      <c r="F98" s="27">
        <v>212000</v>
      </c>
      <c r="G98" s="28">
        <f t="shared" si="1"/>
        <v>25000</v>
      </c>
      <c r="H98" s="29"/>
      <c r="I98" s="19" t="s">
        <v>256</v>
      </c>
    </row>
    <row r="99" ht="93.75" spans="1:8">
      <c r="A99" s="25">
        <v>95</v>
      </c>
      <c r="B99" s="26" t="s">
        <v>438</v>
      </c>
      <c r="C99" s="26" t="s">
        <v>439</v>
      </c>
      <c r="D99" s="27">
        <v>659000</v>
      </c>
      <c r="E99" s="26" t="s">
        <v>440</v>
      </c>
      <c r="F99" s="27">
        <v>659000</v>
      </c>
      <c r="G99" s="28">
        <f t="shared" si="1"/>
        <v>0</v>
      </c>
      <c r="H99" s="29"/>
    </row>
    <row r="100" ht="56.25" spans="1:8">
      <c r="A100" s="25">
        <v>96</v>
      </c>
      <c r="B100" s="26" t="s">
        <v>441</v>
      </c>
      <c r="C100" s="26" t="s">
        <v>442</v>
      </c>
      <c r="D100" s="27">
        <v>280000</v>
      </c>
      <c r="E100" s="26" t="s">
        <v>442</v>
      </c>
      <c r="F100" s="27">
        <v>353000</v>
      </c>
      <c r="G100" s="28">
        <f t="shared" si="1"/>
        <v>73000</v>
      </c>
      <c r="H100" s="29"/>
    </row>
    <row r="101" ht="93.75" spans="1:8">
      <c r="A101" s="25">
        <v>97</v>
      </c>
      <c r="B101" s="26" t="s">
        <v>443</v>
      </c>
      <c r="C101" s="26" t="s">
        <v>444</v>
      </c>
      <c r="D101" s="27">
        <v>475000</v>
      </c>
      <c r="E101" s="26" t="s">
        <v>444</v>
      </c>
      <c r="F101" s="27">
        <v>475000</v>
      </c>
      <c r="G101" s="28">
        <f t="shared" si="1"/>
        <v>0</v>
      </c>
      <c r="H101" s="29"/>
    </row>
    <row r="102" ht="93.75" spans="1:8">
      <c r="A102" s="25">
        <v>98</v>
      </c>
      <c r="B102" s="26" t="s">
        <v>445</v>
      </c>
      <c r="C102" s="26" t="s">
        <v>446</v>
      </c>
      <c r="D102" s="27">
        <v>1320000</v>
      </c>
      <c r="E102" s="26" t="s">
        <v>446</v>
      </c>
      <c r="F102" s="27">
        <v>1320000</v>
      </c>
      <c r="G102" s="28">
        <f t="shared" si="1"/>
        <v>0</v>
      </c>
      <c r="H102" s="29"/>
    </row>
    <row r="103" ht="56.25" spans="1:8">
      <c r="A103" s="25">
        <v>99</v>
      </c>
      <c r="B103" s="26" t="s">
        <v>108</v>
      </c>
      <c r="C103" s="26" t="s">
        <v>447</v>
      </c>
      <c r="D103" s="27">
        <v>499000</v>
      </c>
      <c r="E103" s="26" t="s">
        <v>447</v>
      </c>
      <c r="F103" s="27">
        <v>499000</v>
      </c>
      <c r="G103" s="28">
        <f t="shared" si="1"/>
        <v>0</v>
      </c>
      <c r="H103" s="29"/>
    </row>
    <row r="104" ht="56.25" spans="1:8">
      <c r="A104" s="25">
        <v>100</v>
      </c>
      <c r="B104" s="26" t="s">
        <v>448</v>
      </c>
      <c r="C104" s="26" t="s">
        <v>449</v>
      </c>
      <c r="D104" s="27">
        <v>499000</v>
      </c>
      <c r="E104" s="26" t="s">
        <v>449</v>
      </c>
      <c r="F104" s="27">
        <v>499000</v>
      </c>
      <c r="G104" s="28">
        <f t="shared" si="1"/>
        <v>0</v>
      </c>
      <c r="H104" s="29"/>
    </row>
    <row r="105" ht="150" spans="1:8">
      <c r="A105" s="25">
        <v>101</v>
      </c>
      <c r="B105" s="26" t="s">
        <v>450</v>
      </c>
      <c r="C105" s="26" t="s">
        <v>451</v>
      </c>
      <c r="D105" s="27">
        <v>212000</v>
      </c>
      <c r="E105" s="26" t="s">
        <v>452</v>
      </c>
      <c r="F105" s="27">
        <v>212000</v>
      </c>
      <c r="G105" s="28">
        <f t="shared" si="1"/>
        <v>0</v>
      </c>
      <c r="H105" s="29"/>
    </row>
    <row r="106" ht="75" spans="1:9">
      <c r="A106" s="25">
        <v>102</v>
      </c>
      <c r="B106" s="26" t="s">
        <v>111</v>
      </c>
      <c r="C106" s="26" t="s">
        <v>453</v>
      </c>
      <c r="D106" s="27">
        <v>460000</v>
      </c>
      <c r="E106" s="26" t="s">
        <v>454</v>
      </c>
      <c r="F106" s="27">
        <v>499000</v>
      </c>
      <c r="G106" s="28">
        <f t="shared" si="1"/>
        <v>39000</v>
      </c>
      <c r="H106" s="29" t="s">
        <v>279</v>
      </c>
      <c r="I106" s="19" t="s">
        <v>256</v>
      </c>
    </row>
    <row r="107" ht="56.25" spans="1:9">
      <c r="A107" s="25">
        <v>103</v>
      </c>
      <c r="B107" s="26" t="s">
        <v>112</v>
      </c>
      <c r="C107" s="26" t="s">
        <v>455</v>
      </c>
      <c r="D107" s="27">
        <v>120000</v>
      </c>
      <c r="E107" s="26" t="s">
        <v>456</v>
      </c>
      <c r="F107" s="27">
        <v>120000</v>
      </c>
      <c r="G107" s="28">
        <f t="shared" si="1"/>
        <v>0</v>
      </c>
      <c r="H107" s="29"/>
      <c r="I107" s="19" t="s">
        <v>256</v>
      </c>
    </row>
    <row r="108" ht="56.25" spans="1:8">
      <c r="A108" s="30">
        <v>104</v>
      </c>
      <c r="B108" s="31" t="s">
        <v>457</v>
      </c>
      <c r="C108" s="31" t="s">
        <v>458</v>
      </c>
      <c r="D108" s="32">
        <v>287000</v>
      </c>
      <c r="E108" s="31"/>
      <c r="F108" s="32"/>
      <c r="G108" s="28">
        <f t="shared" si="1"/>
        <v>-287000</v>
      </c>
      <c r="H108" s="29"/>
    </row>
    <row r="109" ht="112.5" spans="1:8">
      <c r="A109" s="25">
        <v>105</v>
      </c>
      <c r="B109" s="26" t="s">
        <v>459</v>
      </c>
      <c r="C109" s="26" t="s">
        <v>460</v>
      </c>
      <c r="D109" s="27">
        <v>399600</v>
      </c>
      <c r="E109" s="26" t="s">
        <v>460</v>
      </c>
      <c r="F109" s="27">
        <v>420000</v>
      </c>
      <c r="G109" s="28">
        <f t="shared" si="1"/>
        <v>20400</v>
      </c>
      <c r="H109" s="29"/>
    </row>
    <row r="110" ht="112.5" spans="1:8">
      <c r="A110" s="25">
        <v>106</v>
      </c>
      <c r="B110" s="26" t="s">
        <v>461</v>
      </c>
      <c r="C110" s="26" t="s">
        <v>462</v>
      </c>
      <c r="D110" s="27">
        <v>344800</v>
      </c>
      <c r="E110" s="26" t="s">
        <v>462</v>
      </c>
      <c r="F110" s="27">
        <v>380000</v>
      </c>
      <c r="G110" s="28">
        <f t="shared" si="1"/>
        <v>35200</v>
      </c>
      <c r="H110" s="29"/>
    </row>
    <row r="111" ht="112.5" spans="1:8">
      <c r="A111" s="25">
        <v>107</v>
      </c>
      <c r="B111" s="26" t="s">
        <v>463</v>
      </c>
      <c r="C111" s="26" t="s">
        <v>464</v>
      </c>
      <c r="D111" s="27">
        <v>388200</v>
      </c>
      <c r="E111" s="26" t="s">
        <v>464</v>
      </c>
      <c r="F111" s="27">
        <v>420000</v>
      </c>
      <c r="G111" s="28">
        <f t="shared" si="1"/>
        <v>31800</v>
      </c>
      <c r="H111" s="29"/>
    </row>
    <row r="112" ht="75" spans="1:8">
      <c r="A112" s="25">
        <v>108</v>
      </c>
      <c r="B112" s="26" t="s">
        <v>465</v>
      </c>
      <c r="C112" s="26" t="s">
        <v>466</v>
      </c>
      <c r="D112" s="27">
        <v>380000</v>
      </c>
      <c r="E112" s="26" t="s">
        <v>466</v>
      </c>
      <c r="F112" s="27">
        <v>420000</v>
      </c>
      <c r="G112" s="28">
        <f t="shared" si="1"/>
        <v>40000</v>
      </c>
      <c r="H112" s="29"/>
    </row>
    <row r="113" ht="75" spans="1:8">
      <c r="A113" s="25">
        <v>109</v>
      </c>
      <c r="B113" s="26" t="s">
        <v>467</v>
      </c>
      <c r="C113" s="26" t="s">
        <v>468</v>
      </c>
      <c r="D113" s="27">
        <v>290000</v>
      </c>
      <c r="E113" s="26" t="s">
        <v>468</v>
      </c>
      <c r="F113" s="27">
        <v>320000</v>
      </c>
      <c r="G113" s="28">
        <f t="shared" si="1"/>
        <v>30000</v>
      </c>
      <c r="H113" s="29"/>
    </row>
    <row r="114" ht="56.25" spans="1:8">
      <c r="A114" s="25">
        <v>110</v>
      </c>
      <c r="B114" s="26" t="s">
        <v>469</v>
      </c>
      <c r="C114" s="26" t="s">
        <v>470</v>
      </c>
      <c r="D114" s="27">
        <v>440000</v>
      </c>
      <c r="E114" s="26" t="s">
        <v>470</v>
      </c>
      <c r="F114" s="27">
        <v>490000</v>
      </c>
      <c r="G114" s="28">
        <f t="shared" si="1"/>
        <v>50000</v>
      </c>
      <c r="H114" s="29"/>
    </row>
    <row r="115" ht="75" spans="1:8">
      <c r="A115" s="25">
        <v>111</v>
      </c>
      <c r="B115" s="26" t="s">
        <v>471</v>
      </c>
      <c r="C115" s="26" t="s">
        <v>472</v>
      </c>
      <c r="D115" s="27">
        <v>445000</v>
      </c>
      <c r="E115" s="26" t="s">
        <v>472</v>
      </c>
      <c r="F115" s="27">
        <v>490000</v>
      </c>
      <c r="G115" s="28">
        <f t="shared" si="1"/>
        <v>45000</v>
      </c>
      <c r="H115" s="29"/>
    </row>
    <row r="116" ht="75" spans="1:9">
      <c r="A116" s="25">
        <v>112</v>
      </c>
      <c r="B116" s="26" t="s">
        <v>473</v>
      </c>
      <c r="C116" s="26" t="s">
        <v>474</v>
      </c>
      <c r="D116" s="27">
        <v>284000</v>
      </c>
      <c r="E116" s="26" t="s">
        <v>474</v>
      </c>
      <c r="F116" s="27">
        <v>320000</v>
      </c>
      <c r="G116" s="28">
        <f t="shared" si="1"/>
        <v>36000</v>
      </c>
      <c r="H116" s="29"/>
      <c r="I116" s="19" t="s">
        <v>296</v>
      </c>
    </row>
    <row r="117" ht="37.5" spans="1:8">
      <c r="A117" s="25">
        <v>113</v>
      </c>
      <c r="B117" s="26" t="s">
        <v>122</v>
      </c>
      <c r="C117" s="26" t="s">
        <v>475</v>
      </c>
      <c r="D117" s="27">
        <v>499000</v>
      </c>
      <c r="E117" s="26" t="s">
        <v>475</v>
      </c>
      <c r="F117" s="27">
        <v>499000</v>
      </c>
      <c r="G117" s="28">
        <f t="shared" si="1"/>
        <v>0</v>
      </c>
      <c r="H117" s="29"/>
    </row>
    <row r="118" ht="56.25" spans="1:8">
      <c r="A118" s="25">
        <v>114</v>
      </c>
      <c r="B118" s="26" t="s">
        <v>476</v>
      </c>
      <c r="C118" s="26" t="s">
        <v>477</v>
      </c>
      <c r="D118" s="27">
        <v>165000</v>
      </c>
      <c r="E118" s="26" t="s">
        <v>477</v>
      </c>
      <c r="F118" s="27">
        <v>185000</v>
      </c>
      <c r="G118" s="28">
        <f t="shared" si="1"/>
        <v>20000</v>
      </c>
      <c r="H118" s="29"/>
    </row>
    <row r="119" ht="93.75" spans="1:8">
      <c r="A119" s="25">
        <v>115</v>
      </c>
      <c r="B119" s="26" t="s">
        <v>478</v>
      </c>
      <c r="C119" s="26" t="s">
        <v>479</v>
      </c>
      <c r="D119" s="27">
        <v>234000</v>
      </c>
      <c r="E119" s="26" t="s">
        <v>479</v>
      </c>
      <c r="F119" s="27">
        <v>252000</v>
      </c>
      <c r="G119" s="28">
        <f t="shared" si="1"/>
        <v>18000</v>
      </c>
      <c r="H119" s="29"/>
    </row>
    <row r="120" ht="56.25" spans="1:8">
      <c r="A120" s="25">
        <v>116</v>
      </c>
      <c r="B120" s="26" t="s">
        <v>480</v>
      </c>
      <c r="C120" s="26" t="s">
        <v>481</v>
      </c>
      <c r="D120" s="27">
        <v>325000</v>
      </c>
      <c r="E120" s="26" t="s">
        <v>481</v>
      </c>
      <c r="F120" s="27">
        <v>355000</v>
      </c>
      <c r="G120" s="28">
        <f t="shared" si="1"/>
        <v>30000</v>
      </c>
      <c r="H120" s="29"/>
    </row>
    <row r="121" ht="131.25" spans="1:8">
      <c r="A121" s="25">
        <v>117</v>
      </c>
      <c r="B121" s="26" t="s">
        <v>482</v>
      </c>
      <c r="C121" s="26" t="s">
        <v>483</v>
      </c>
      <c r="D121" s="27">
        <v>499000</v>
      </c>
      <c r="E121" s="26" t="s">
        <v>483</v>
      </c>
      <c r="F121" s="27">
        <v>640000</v>
      </c>
      <c r="G121" s="28">
        <f t="shared" si="1"/>
        <v>141000</v>
      </c>
      <c r="H121" s="29"/>
    </row>
    <row r="122" ht="75" spans="1:8">
      <c r="A122" s="25">
        <v>118</v>
      </c>
      <c r="B122" s="26" t="s">
        <v>484</v>
      </c>
      <c r="C122" s="26"/>
      <c r="D122" s="27">
        <v>2925700</v>
      </c>
      <c r="E122" s="26" t="s">
        <v>485</v>
      </c>
      <c r="F122" s="27">
        <v>3100000</v>
      </c>
      <c r="G122" s="28">
        <f t="shared" si="1"/>
        <v>174300</v>
      </c>
      <c r="H122" s="29"/>
    </row>
    <row r="123" ht="18.75" spans="1:8">
      <c r="A123" s="37"/>
      <c r="B123" s="38"/>
      <c r="C123" s="38"/>
      <c r="D123" s="39"/>
      <c r="E123" s="38"/>
      <c r="F123" s="39"/>
      <c r="G123" s="40"/>
      <c r="H123" s="41"/>
    </row>
    <row r="124" ht="21" spans="4:7">
      <c r="D124" s="42">
        <f>SUM(D5:D122)</f>
        <v>61058300</v>
      </c>
      <c r="E124" s="42"/>
      <c r="F124" s="43">
        <f>SUM(F5:F122)</f>
        <v>59649000</v>
      </c>
      <c r="G124" s="42">
        <f>SUM(G5:G122)</f>
        <v>-910300</v>
      </c>
    </row>
  </sheetData>
  <mergeCells count="4">
    <mergeCell ref="A1:G1"/>
    <mergeCell ref="A3:D3"/>
    <mergeCell ref="E3:F3"/>
    <mergeCell ref="G3:H3"/>
  </mergeCells>
  <pageMargins left="0.31496062992126" right="0.31496062992126" top="0.354330708661417" bottom="0.354330708661417" header="0.31496062992126" footer="0.31496062992126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7"/>
  <sheetViews>
    <sheetView tabSelected="1" topLeftCell="A19" workbookViewId="0">
      <selection activeCell="B10" sqref="B10"/>
    </sheetView>
  </sheetViews>
  <sheetFormatPr defaultColWidth="9" defaultRowHeight="20.25"/>
  <cols>
    <col min="1" max="1" width="7.375" style="4" customWidth="1"/>
    <col min="2" max="2" width="60.75" style="5" customWidth="1"/>
    <col min="3" max="3" width="15" style="5" customWidth="1"/>
    <col min="4" max="4" width="49.75" style="3" customWidth="1"/>
    <col min="5" max="16384" width="9" style="3"/>
  </cols>
  <sheetData>
    <row r="1" s="1" customFormat="1" spans="1:9">
      <c r="A1" s="6" t="s">
        <v>486</v>
      </c>
      <c r="B1" s="6"/>
      <c r="C1" s="6"/>
      <c r="D1" s="6"/>
      <c r="E1" s="7"/>
      <c r="F1" s="7"/>
      <c r="G1" s="7"/>
      <c r="H1" s="7"/>
      <c r="I1" s="7"/>
    </row>
    <row r="2" s="1" customFormat="1" spans="1:9">
      <c r="A2" s="6" t="s">
        <v>487</v>
      </c>
      <c r="B2" s="6"/>
      <c r="C2" s="6"/>
      <c r="D2" s="6"/>
      <c r="E2" s="7"/>
      <c r="F2" s="7"/>
      <c r="G2" s="7"/>
      <c r="H2" s="7"/>
      <c r="I2" s="7"/>
    </row>
    <row r="3" s="1" customFormat="1" spans="1:9">
      <c r="A3" s="6" t="s">
        <v>488</v>
      </c>
      <c r="B3" s="6"/>
      <c r="C3" s="6"/>
      <c r="D3" s="6"/>
      <c r="E3" s="7"/>
      <c r="F3" s="7"/>
      <c r="G3" s="7"/>
      <c r="H3" s="7"/>
      <c r="I3" s="7"/>
    </row>
    <row r="4" s="1" customFormat="1"/>
    <row r="5" s="1" customFormat="1" spans="1:4">
      <c r="A5" s="8" t="s">
        <v>489</v>
      </c>
      <c r="B5" s="8" t="s">
        <v>490</v>
      </c>
      <c r="C5" s="8" t="s">
        <v>491</v>
      </c>
      <c r="D5" s="8" t="s">
        <v>492</v>
      </c>
    </row>
    <row r="6" ht="40.5" spans="1:4">
      <c r="A6" s="9">
        <v>1</v>
      </c>
      <c r="B6" s="10" t="s">
        <v>493</v>
      </c>
      <c r="C6" s="11">
        <v>300000</v>
      </c>
      <c r="D6" s="12" t="s">
        <v>494</v>
      </c>
    </row>
    <row r="7" ht="40.5" spans="1:4">
      <c r="A7" s="9">
        <v>2</v>
      </c>
      <c r="B7" s="10" t="s">
        <v>9</v>
      </c>
      <c r="C7" s="11">
        <v>490000</v>
      </c>
      <c r="D7" s="12" t="s">
        <v>494</v>
      </c>
    </row>
    <row r="8" ht="40.5" spans="1:4">
      <c r="A8" s="9">
        <v>3</v>
      </c>
      <c r="B8" s="10" t="s">
        <v>10</v>
      </c>
      <c r="C8" s="11">
        <v>4574000</v>
      </c>
      <c r="D8" s="12" t="s">
        <v>494</v>
      </c>
    </row>
    <row r="9" ht="40.5" spans="1:4">
      <c r="A9" s="9">
        <v>4</v>
      </c>
      <c r="B9" s="13" t="s">
        <v>495</v>
      </c>
      <c r="C9" s="11">
        <v>232000</v>
      </c>
      <c r="D9" s="12" t="s">
        <v>494</v>
      </c>
    </row>
    <row r="10" ht="40.5" spans="1:4">
      <c r="A10" s="9">
        <v>5</v>
      </c>
      <c r="B10" s="10" t="s">
        <v>496</v>
      </c>
      <c r="C10" s="11">
        <v>283000</v>
      </c>
      <c r="D10" s="12" t="s">
        <v>494</v>
      </c>
    </row>
    <row r="11" ht="40.5" spans="1:4">
      <c r="A11" s="9">
        <v>6</v>
      </c>
      <c r="B11" s="10" t="s">
        <v>497</v>
      </c>
      <c r="C11" s="11">
        <v>350000</v>
      </c>
      <c r="D11" s="12" t="s">
        <v>494</v>
      </c>
    </row>
    <row r="12" ht="40.5" spans="1:4">
      <c r="A12" s="9">
        <v>7</v>
      </c>
      <c r="B12" s="13" t="s">
        <v>17</v>
      </c>
      <c r="C12" s="14">
        <v>323000</v>
      </c>
      <c r="D12" s="12" t="s">
        <v>494</v>
      </c>
    </row>
    <row r="13" ht="40.5" spans="1:4">
      <c r="A13" s="9">
        <v>8</v>
      </c>
      <c r="B13" s="13" t="s">
        <v>498</v>
      </c>
      <c r="C13" s="11">
        <v>499000</v>
      </c>
      <c r="D13" s="12" t="s">
        <v>494</v>
      </c>
    </row>
    <row r="14" ht="40.5" spans="1:4">
      <c r="A14" s="9">
        <v>9</v>
      </c>
      <c r="B14" s="13" t="s">
        <v>499</v>
      </c>
      <c r="C14" s="11">
        <v>293000</v>
      </c>
      <c r="D14" s="12" t="s">
        <v>494</v>
      </c>
    </row>
    <row r="15" ht="40.5" spans="1:4">
      <c r="A15" s="9">
        <v>10</v>
      </c>
      <c r="B15" s="13" t="s">
        <v>500</v>
      </c>
      <c r="C15" s="11">
        <v>202000</v>
      </c>
      <c r="D15" s="12" t="s">
        <v>494</v>
      </c>
    </row>
    <row r="16" ht="40.5" spans="1:4">
      <c r="A16" s="9">
        <v>11</v>
      </c>
      <c r="B16" s="13" t="s">
        <v>501</v>
      </c>
      <c r="C16" s="11">
        <v>375000</v>
      </c>
      <c r="D16" s="12" t="s">
        <v>494</v>
      </c>
    </row>
    <row r="17" ht="40.5" spans="1:4">
      <c r="A17" s="9">
        <v>12</v>
      </c>
      <c r="B17" s="13" t="s">
        <v>502</v>
      </c>
      <c r="C17" s="11">
        <v>404000</v>
      </c>
      <c r="D17" s="12" t="s">
        <v>494</v>
      </c>
    </row>
    <row r="18" ht="40.5" spans="1:4">
      <c r="A18" s="9">
        <v>13</v>
      </c>
      <c r="B18" s="13" t="s">
        <v>503</v>
      </c>
      <c r="C18" s="11">
        <v>499000</v>
      </c>
      <c r="D18" s="12" t="s">
        <v>494</v>
      </c>
    </row>
    <row r="19" ht="40.5" spans="1:4">
      <c r="A19" s="9">
        <v>14</v>
      </c>
      <c r="B19" s="13" t="s">
        <v>504</v>
      </c>
      <c r="C19" s="11">
        <v>499000</v>
      </c>
      <c r="D19" s="12" t="s">
        <v>494</v>
      </c>
    </row>
    <row r="20" ht="40.5" spans="1:4">
      <c r="A20" s="9">
        <v>15</v>
      </c>
      <c r="B20" s="13" t="s">
        <v>505</v>
      </c>
      <c r="C20" s="11">
        <v>499000</v>
      </c>
      <c r="D20" s="12" t="s">
        <v>494</v>
      </c>
    </row>
    <row r="21" ht="40.5" spans="1:4">
      <c r="A21" s="9">
        <v>16</v>
      </c>
      <c r="B21" s="13" t="s">
        <v>506</v>
      </c>
      <c r="C21" s="11">
        <v>499000</v>
      </c>
      <c r="D21" s="12" t="s">
        <v>494</v>
      </c>
    </row>
    <row r="22" ht="40.5" spans="1:4">
      <c r="A22" s="9">
        <v>17</v>
      </c>
      <c r="B22" s="13" t="s">
        <v>507</v>
      </c>
      <c r="C22" s="11">
        <v>264000</v>
      </c>
      <c r="D22" s="12" t="s">
        <v>494</v>
      </c>
    </row>
    <row r="23" ht="40.5" spans="1:4">
      <c r="A23" s="9">
        <v>18</v>
      </c>
      <c r="B23" s="13" t="s">
        <v>508</v>
      </c>
      <c r="C23" s="11">
        <v>495000</v>
      </c>
      <c r="D23" s="12" t="s">
        <v>494</v>
      </c>
    </row>
    <row r="24" ht="40.5" spans="1:4">
      <c r="A24" s="9">
        <v>19</v>
      </c>
      <c r="B24" s="13" t="s">
        <v>509</v>
      </c>
      <c r="C24" s="11">
        <v>499000</v>
      </c>
      <c r="D24" s="12" t="s">
        <v>494</v>
      </c>
    </row>
    <row r="25" ht="40.5" spans="1:4">
      <c r="A25" s="9">
        <v>20</v>
      </c>
      <c r="B25" s="13" t="s">
        <v>32</v>
      </c>
      <c r="C25" s="11">
        <v>60000</v>
      </c>
      <c r="D25" s="12" t="s">
        <v>494</v>
      </c>
    </row>
    <row r="26" ht="40.5" spans="1:4">
      <c r="A26" s="9">
        <v>21</v>
      </c>
      <c r="B26" s="13" t="s">
        <v>33</v>
      </c>
      <c r="C26" s="14">
        <v>450000</v>
      </c>
      <c r="D26" s="12" t="s">
        <v>494</v>
      </c>
    </row>
    <row r="27" ht="40.5" spans="1:4">
      <c r="A27" s="9">
        <v>22</v>
      </c>
      <c r="B27" s="13" t="s">
        <v>35</v>
      </c>
      <c r="C27" s="11">
        <v>419000</v>
      </c>
      <c r="D27" s="12" t="s">
        <v>494</v>
      </c>
    </row>
    <row r="28" ht="40.5" spans="1:4">
      <c r="A28" s="9">
        <v>23</v>
      </c>
      <c r="B28" s="13" t="s">
        <v>36</v>
      </c>
      <c r="C28" s="11">
        <v>492000</v>
      </c>
      <c r="D28" s="12" t="s">
        <v>494</v>
      </c>
    </row>
    <row r="29" ht="40.5" spans="1:4">
      <c r="A29" s="9">
        <v>24</v>
      </c>
      <c r="B29" s="13" t="s">
        <v>38</v>
      </c>
      <c r="C29" s="11">
        <v>433000</v>
      </c>
      <c r="D29" s="12" t="s">
        <v>494</v>
      </c>
    </row>
    <row r="30" ht="40.5" spans="1:4">
      <c r="A30" s="9">
        <v>25</v>
      </c>
      <c r="B30" s="13" t="s">
        <v>39</v>
      </c>
      <c r="C30" s="11">
        <v>480000</v>
      </c>
      <c r="D30" s="12" t="s">
        <v>494</v>
      </c>
    </row>
    <row r="31" ht="40.5" spans="1:4">
      <c r="A31" s="9">
        <v>26</v>
      </c>
      <c r="B31" s="13" t="s">
        <v>510</v>
      </c>
      <c r="C31" s="11">
        <v>499000</v>
      </c>
      <c r="D31" s="12" t="s">
        <v>494</v>
      </c>
    </row>
    <row r="32" ht="40.5" spans="1:4">
      <c r="A32" s="9">
        <v>27</v>
      </c>
      <c r="B32" s="13" t="s">
        <v>41</v>
      </c>
      <c r="C32" s="11">
        <v>421000</v>
      </c>
      <c r="D32" s="12" t="s">
        <v>494</v>
      </c>
    </row>
    <row r="33" ht="40.5" spans="1:4">
      <c r="A33" s="9">
        <v>28</v>
      </c>
      <c r="B33" s="13" t="s">
        <v>42</v>
      </c>
      <c r="C33" s="11">
        <v>109000</v>
      </c>
      <c r="D33" s="12" t="s">
        <v>494</v>
      </c>
    </row>
    <row r="34" ht="40.5" spans="1:4">
      <c r="A34" s="9">
        <v>29</v>
      </c>
      <c r="B34" s="13" t="s">
        <v>43</v>
      </c>
      <c r="C34" s="11">
        <v>2450000</v>
      </c>
      <c r="D34" s="12" t="s">
        <v>494</v>
      </c>
    </row>
    <row r="35" ht="40.5" spans="1:4">
      <c r="A35" s="9">
        <v>30</v>
      </c>
      <c r="B35" s="13" t="s">
        <v>44</v>
      </c>
      <c r="C35" s="11">
        <v>495000</v>
      </c>
      <c r="D35" s="12" t="s">
        <v>494</v>
      </c>
    </row>
    <row r="36" ht="40.5" spans="1:4">
      <c r="A36" s="9">
        <v>31</v>
      </c>
      <c r="B36" s="13" t="s">
        <v>325</v>
      </c>
      <c r="C36" s="11">
        <v>2000000</v>
      </c>
      <c r="D36" s="12" t="s">
        <v>494</v>
      </c>
    </row>
    <row r="37" ht="40.5" spans="1:4">
      <c r="A37" s="9">
        <v>32</v>
      </c>
      <c r="B37" s="13" t="s">
        <v>511</v>
      </c>
      <c r="C37" s="11">
        <v>290000</v>
      </c>
      <c r="D37" s="12" t="s">
        <v>494</v>
      </c>
    </row>
    <row r="38" ht="40.5" spans="1:4">
      <c r="A38" s="9">
        <v>33</v>
      </c>
      <c r="B38" s="13" t="s">
        <v>512</v>
      </c>
      <c r="C38" s="11">
        <v>495000</v>
      </c>
      <c r="D38" s="12" t="s">
        <v>494</v>
      </c>
    </row>
    <row r="39" ht="40.5" spans="1:4">
      <c r="A39" s="9">
        <v>34</v>
      </c>
      <c r="B39" s="13" t="s">
        <v>513</v>
      </c>
      <c r="C39" s="14">
        <v>499000</v>
      </c>
      <c r="D39" s="12" t="s">
        <v>494</v>
      </c>
    </row>
    <row r="40" ht="40.5" spans="1:4">
      <c r="A40" s="9">
        <v>35</v>
      </c>
      <c r="B40" s="13" t="s">
        <v>514</v>
      </c>
      <c r="C40" s="11">
        <v>499000</v>
      </c>
      <c r="D40" s="12" t="s">
        <v>494</v>
      </c>
    </row>
    <row r="41" ht="40.5" spans="1:4">
      <c r="A41" s="9">
        <v>36</v>
      </c>
      <c r="B41" s="13" t="s">
        <v>515</v>
      </c>
      <c r="C41" s="11">
        <v>497000</v>
      </c>
      <c r="D41" s="12" t="s">
        <v>494</v>
      </c>
    </row>
    <row r="42" ht="40.5" spans="1:4">
      <c r="A42" s="9">
        <v>37</v>
      </c>
      <c r="B42" s="13" t="s">
        <v>516</v>
      </c>
      <c r="C42" s="11">
        <v>499000</v>
      </c>
      <c r="D42" s="12" t="s">
        <v>494</v>
      </c>
    </row>
    <row r="43" ht="40.5" spans="1:4">
      <c r="A43" s="9">
        <v>38</v>
      </c>
      <c r="B43" s="13" t="s">
        <v>351</v>
      </c>
      <c r="C43" s="11">
        <v>308000</v>
      </c>
      <c r="D43" s="12" t="s">
        <v>494</v>
      </c>
    </row>
    <row r="44" ht="40.5" spans="1:4">
      <c r="A44" s="9">
        <v>39</v>
      </c>
      <c r="B44" s="13" t="s">
        <v>517</v>
      </c>
      <c r="C44" s="11">
        <v>292000</v>
      </c>
      <c r="D44" s="12" t="s">
        <v>494</v>
      </c>
    </row>
    <row r="45" ht="40.5" spans="1:4">
      <c r="A45" s="9">
        <v>40</v>
      </c>
      <c r="B45" s="13" t="s">
        <v>518</v>
      </c>
      <c r="C45" s="11">
        <v>320000</v>
      </c>
      <c r="D45" s="12" t="s">
        <v>494</v>
      </c>
    </row>
    <row r="46" ht="40.5" spans="1:4">
      <c r="A46" s="9">
        <v>41</v>
      </c>
      <c r="B46" s="13" t="s">
        <v>519</v>
      </c>
      <c r="C46" s="11">
        <v>499000</v>
      </c>
      <c r="D46" s="12" t="s">
        <v>494</v>
      </c>
    </row>
    <row r="47" ht="40.5" spans="1:4">
      <c r="A47" s="9">
        <v>42</v>
      </c>
      <c r="B47" s="13" t="s">
        <v>520</v>
      </c>
      <c r="C47" s="11">
        <v>499000</v>
      </c>
      <c r="D47" s="12" t="s">
        <v>494</v>
      </c>
    </row>
    <row r="48" ht="40.5" spans="1:4">
      <c r="A48" s="9">
        <v>43</v>
      </c>
      <c r="B48" s="13" t="s">
        <v>521</v>
      </c>
      <c r="C48" s="11">
        <v>499000</v>
      </c>
      <c r="D48" s="12" t="s">
        <v>494</v>
      </c>
    </row>
    <row r="49" ht="40.5" spans="1:4">
      <c r="A49" s="9">
        <v>44</v>
      </c>
      <c r="B49" s="13" t="s">
        <v>522</v>
      </c>
      <c r="C49" s="11">
        <v>499000</v>
      </c>
      <c r="D49" s="12" t="s">
        <v>494</v>
      </c>
    </row>
    <row r="50" ht="40.5" spans="1:4">
      <c r="A50" s="9">
        <v>45</v>
      </c>
      <c r="B50" s="13" t="s">
        <v>523</v>
      </c>
      <c r="C50" s="11">
        <v>499000</v>
      </c>
      <c r="D50" s="12" t="s">
        <v>494</v>
      </c>
    </row>
    <row r="51" ht="40.5" spans="1:4">
      <c r="A51" s="9">
        <v>46</v>
      </c>
      <c r="B51" s="13" t="s">
        <v>64</v>
      </c>
      <c r="C51" s="11">
        <v>231000</v>
      </c>
      <c r="D51" s="12" t="s">
        <v>494</v>
      </c>
    </row>
    <row r="52" ht="40.5" spans="1:4">
      <c r="A52" s="9">
        <v>47</v>
      </c>
      <c r="B52" s="13" t="s">
        <v>524</v>
      </c>
      <c r="C52" s="11">
        <v>1800000</v>
      </c>
      <c r="D52" s="12" t="s">
        <v>494</v>
      </c>
    </row>
    <row r="53" s="2" customFormat="1" ht="40.5" spans="1:4">
      <c r="A53" s="15">
        <v>48</v>
      </c>
      <c r="B53" s="16" t="s">
        <v>525</v>
      </c>
      <c r="C53" s="17">
        <v>185000</v>
      </c>
      <c r="D53" s="12" t="s">
        <v>494</v>
      </c>
    </row>
    <row r="54" s="2" customFormat="1" ht="40.5" spans="1:4">
      <c r="A54" s="15">
        <v>49</v>
      </c>
      <c r="B54" s="16" t="s">
        <v>526</v>
      </c>
      <c r="C54" s="17">
        <v>252000</v>
      </c>
      <c r="D54" s="12" t="s">
        <v>494</v>
      </c>
    </row>
    <row r="55" s="2" customFormat="1" ht="40.5" spans="1:4">
      <c r="A55" s="15">
        <v>50</v>
      </c>
      <c r="B55" s="16" t="s">
        <v>527</v>
      </c>
      <c r="C55" s="17">
        <v>355000</v>
      </c>
      <c r="D55" s="12" t="s">
        <v>494</v>
      </c>
    </row>
    <row r="56" ht="40.5" spans="1:4">
      <c r="A56" s="9">
        <v>51</v>
      </c>
      <c r="B56" s="13" t="s">
        <v>66</v>
      </c>
      <c r="C56" s="11">
        <v>497000</v>
      </c>
      <c r="D56" s="12" t="s">
        <v>494</v>
      </c>
    </row>
    <row r="57" ht="40.5" spans="1:4">
      <c r="A57" s="9">
        <v>52</v>
      </c>
      <c r="B57" s="13" t="s">
        <v>67</v>
      </c>
      <c r="C57" s="11">
        <v>485000</v>
      </c>
      <c r="D57" s="12" t="s">
        <v>494</v>
      </c>
    </row>
    <row r="58" ht="40.5" spans="1:4">
      <c r="A58" s="9">
        <v>53</v>
      </c>
      <c r="B58" s="13" t="s">
        <v>528</v>
      </c>
      <c r="C58" s="11">
        <v>219000</v>
      </c>
      <c r="D58" s="12" t="s">
        <v>494</v>
      </c>
    </row>
    <row r="59" ht="40.5" spans="1:4">
      <c r="A59" s="9">
        <v>54</v>
      </c>
      <c r="B59" s="13" t="s">
        <v>529</v>
      </c>
      <c r="C59" s="11">
        <v>190000</v>
      </c>
      <c r="D59" s="12" t="s">
        <v>494</v>
      </c>
    </row>
    <row r="60" ht="40.5" spans="1:4">
      <c r="A60" s="9">
        <v>55</v>
      </c>
      <c r="B60" s="13" t="s">
        <v>530</v>
      </c>
      <c r="C60" s="11">
        <v>57000</v>
      </c>
      <c r="D60" s="12" t="s">
        <v>494</v>
      </c>
    </row>
    <row r="61" ht="40.5" spans="1:4">
      <c r="A61" s="9">
        <v>56</v>
      </c>
      <c r="B61" s="13" t="s">
        <v>531</v>
      </c>
      <c r="C61" s="11">
        <v>334000</v>
      </c>
      <c r="D61" s="12" t="s">
        <v>494</v>
      </c>
    </row>
    <row r="62" ht="40.5" spans="1:4">
      <c r="A62" s="9">
        <v>57</v>
      </c>
      <c r="B62" s="13" t="s">
        <v>532</v>
      </c>
      <c r="C62" s="11">
        <v>168000</v>
      </c>
      <c r="D62" s="12" t="s">
        <v>494</v>
      </c>
    </row>
    <row r="63" ht="40.5" spans="1:4">
      <c r="A63" s="9">
        <v>58</v>
      </c>
      <c r="B63" s="13" t="s">
        <v>533</v>
      </c>
      <c r="C63" s="11">
        <v>499000</v>
      </c>
      <c r="D63" s="12" t="s">
        <v>494</v>
      </c>
    </row>
    <row r="64" s="3" customFormat="1" ht="40.5" spans="1:4">
      <c r="A64" s="9">
        <v>59</v>
      </c>
      <c r="B64" s="13" t="s">
        <v>534</v>
      </c>
      <c r="C64" s="11">
        <v>499000</v>
      </c>
      <c r="D64" s="12" t="s">
        <v>494</v>
      </c>
    </row>
    <row r="65" ht="40.5" spans="1:4">
      <c r="A65" s="9">
        <v>60</v>
      </c>
      <c r="B65" s="13" t="s">
        <v>75</v>
      </c>
      <c r="C65" s="11">
        <v>110000</v>
      </c>
      <c r="D65" s="12" t="s">
        <v>494</v>
      </c>
    </row>
    <row r="66" ht="40.5" spans="1:4">
      <c r="A66" s="9">
        <v>61</v>
      </c>
      <c r="B66" s="13" t="s">
        <v>535</v>
      </c>
      <c r="C66" s="11">
        <v>499000</v>
      </c>
      <c r="D66" s="12" t="s">
        <v>494</v>
      </c>
    </row>
    <row r="67" ht="40.5" spans="1:4">
      <c r="A67" s="9">
        <v>62</v>
      </c>
      <c r="B67" s="13" t="s">
        <v>536</v>
      </c>
      <c r="C67" s="11">
        <v>499000</v>
      </c>
      <c r="D67" s="12" t="s">
        <v>494</v>
      </c>
    </row>
    <row r="68" ht="40.5" spans="1:4">
      <c r="A68" s="9">
        <v>63</v>
      </c>
      <c r="B68" s="13" t="s">
        <v>537</v>
      </c>
      <c r="C68" s="11">
        <v>1226000</v>
      </c>
      <c r="D68" s="12" t="s">
        <v>494</v>
      </c>
    </row>
    <row r="69" ht="40.5" spans="1:4">
      <c r="A69" s="9">
        <v>64</v>
      </c>
      <c r="B69" s="13" t="s">
        <v>538</v>
      </c>
      <c r="C69" s="11">
        <v>499000</v>
      </c>
      <c r="D69" s="12" t="s">
        <v>494</v>
      </c>
    </row>
    <row r="70" ht="40.5" spans="1:4">
      <c r="A70" s="9">
        <v>65</v>
      </c>
      <c r="B70" s="13" t="s">
        <v>539</v>
      </c>
      <c r="C70" s="11">
        <v>499000</v>
      </c>
      <c r="D70" s="12" t="s">
        <v>494</v>
      </c>
    </row>
    <row r="71" ht="40.5" spans="1:4">
      <c r="A71" s="9">
        <v>66</v>
      </c>
      <c r="B71" s="13" t="s">
        <v>540</v>
      </c>
      <c r="C71" s="11">
        <v>499000</v>
      </c>
      <c r="D71" s="12" t="s">
        <v>494</v>
      </c>
    </row>
    <row r="72" ht="40.5" spans="1:4">
      <c r="A72" s="9">
        <v>67</v>
      </c>
      <c r="B72" s="13" t="s">
        <v>541</v>
      </c>
      <c r="C72" s="11">
        <v>499000</v>
      </c>
      <c r="D72" s="12" t="s">
        <v>494</v>
      </c>
    </row>
    <row r="73" ht="40.5" spans="1:4">
      <c r="A73" s="9">
        <v>68</v>
      </c>
      <c r="B73" s="13" t="s">
        <v>542</v>
      </c>
      <c r="C73" s="11">
        <v>499000</v>
      </c>
      <c r="D73" s="12" t="s">
        <v>494</v>
      </c>
    </row>
    <row r="74" ht="40.5" spans="1:4">
      <c r="A74" s="9">
        <v>69</v>
      </c>
      <c r="B74" s="13" t="s">
        <v>543</v>
      </c>
      <c r="C74" s="11">
        <v>499000</v>
      </c>
      <c r="D74" s="12" t="s">
        <v>494</v>
      </c>
    </row>
    <row r="75" ht="40.5" spans="1:4">
      <c r="A75" s="9">
        <v>70</v>
      </c>
      <c r="B75" s="13" t="s">
        <v>85</v>
      </c>
      <c r="C75" s="11">
        <v>90000</v>
      </c>
      <c r="D75" s="12" t="s">
        <v>494</v>
      </c>
    </row>
    <row r="76" ht="40.5" spans="1:4">
      <c r="A76" s="9">
        <v>71</v>
      </c>
      <c r="B76" s="13" t="s">
        <v>544</v>
      </c>
      <c r="C76" s="11">
        <v>499000</v>
      </c>
      <c r="D76" s="12" t="s">
        <v>494</v>
      </c>
    </row>
    <row r="77" ht="40.5" spans="1:4">
      <c r="A77" s="9">
        <v>72</v>
      </c>
      <c r="B77" s="13" t="s">
        <v>545</v>
      </c>
      <c r="C77" s="11">
        <v>369000</v>
      </c>
      <c r="D77" s="12" t="s">
        <v>494</v>
      </c>
    </row>
    <row r="78" ht="40.5" spans="1:4">
      <c r="A78" s="9">
        <v>73</v>
      </c>
      <c r="B78" s="13" t="s">
        <v>424</v>
      </c>
      <c r="C78" s="11">
        <v>499000</v>
      </c>
      <c r="D78" s="12" t="s">
        <v>494</v>
      </c>
    </row>
    <row r="79" ht="40.5" spans="1:4">
      <c r="A79" s="9">
        <v>74</v>
      </c>
      <c r="B79" s="13" t="s">
        <v>546</v>
      </c>
      <c r="C79" s="11">
        <v>303000</v>
      </c>
      <c r="D79" s="12" t="s">
        <v>494</v>
      </c>
    </row>
    <row r="80" ht="40.5" spans="1:4">
      <c r="A80" s="9">
        <v>75</v>
      </c>
      <c r="B80" s="13" t="s">
        <v>547</v>
      </c>
      <c r="C80" s="11">
        <v>489000</v>
      </c>
      <c r="D80" s="12" t="s">
        <v>494</v>
      </c>
    </row>
    <row r="81" ht="40.5" spans="1:4">
      <c r="A81" s="9">
        <v>76</v>
      </c>
      <c r="B81" s="13" t="s">
        <v>548</v>
      </c>
      <c r="C81" s="11">
        <v>499000</v>
      </c>
      <c r="D81" s="12" t="s">
        <v>494</v>
      </c>
    </row>
    <row r="82" s="3" customFormat="1" ht="40.5" spans="1:4">
      <c r="A82" s="9">
        <v>77</v>
      </c>
      <c r="B82" s="13" t="s">
        <v>549</v>
      </c>
      <c r="C82" s="14">
        <v>476000</v>
      </c>
      <c r="D82" s="12" t="s">
        <v>494</v>
      </c>
    </row>
    <row r="83" ht="40.5" spans="1:4">
      <c r="A83" s="9">
        <v>78</v>
      </c>
      <c r="B83" s="13" t="s">
        <v>550</v>
      </c>
      <c r="C83" s="11">
        <v>350000</v>
      </c>
      <c r="D83" s="12" t="s">
        <v>494</v>
      </c>
    </row>
    <row r="84" ht="40.5" spans="1:4">
      <c r="A84" s="9">
        <v>79</v>
      </c>
      <c r="B84" s="13" t="s">
        <v>102</v>
      </c>
      <c r="C84" s="11">
        <v>1240000</v>
      </c>
      <c r="D84" s="12" t="s">
        <v>494</v>
      </c>
    </row>
    <row r="85" ht="40.5" spans="1:4">
      <c r="A85" s="9">
        <v>80</v>
      </c>
      <c r="B85" s="13" t="s">
        <v>103</v>
      </c>
      <c r="C85" s="11">
        <v>212000</v>
      </c>
      <c r="D85" s="12" t="s">
        <v>494</v>
      </c>
    </row>
    <row r="86" ht="40.5" spans="1:4">
      <c r="A86" s="9">
        <v>81</v>
      </c>
      <c r="B86" s="13" t="s">
        <v>438</v>
      </c>
      <c r="C86" s="11">
        <v>659000</v>
      </c>
      <c r="D86" s="12" t="s">
        <v>494</v>
      </c>
    </row>
    <row r="87" ht="40.5" spans="1:4">
      <c r="A87" s="9">
        <v>82</v>
      </c>
      <c r="B87" s="13" t="s">
        <v>105</v>
      </c>
      <c r="C87" s="11">
        <v>353000</v>
      </c>
      <c r="D87" s="12" t="s">
        <v>494</v>
      </c>
    </row>
    <row r="88" ht="40.5" spans="1:4">
      <c r="A88" s="9">
        <v>83</v>
      </c>
      <c r="B88" s="13" t="s">
        <v>443</v>
      </c>
      <c r="C88" s="11">
        <v>475000</v>
      </c>
      <c r="D88" s="12" t="s">
        <v>494</v>
      </c>
    </row>
    <row r="89" ht="40.5" spans="1:4">
      <c r="A89" s="9">
        <v>84</v>
      </c>
      <c r="B89" s="13" t="s">
        <v>551</v>
      </c>
      <c r="C89" s="11">
        <v>1320000</v>
      </c>
      <c r="D89" s="12" t="s">
        <v>494</v>
      </c>
    </row>
    <row r="90" ht="40.5" spans="1:4">
      <c r="A90" s="9">
        <v>85</v>
      </c>
      <c r="B90" s="13" t="s">
        <v>108</v>
      </c>
      <c r="C90" s="11">
        <v>499000</v>
      </c>
      <c r="D90" s="12" t="s">
        <v>494</v>
      </c>
    </row>
    <row r="91" s="2" customFormat="1" ht="40.5" spans="1:4">
      <c r="A91" s="15">
        <v>86</v>
      </c>
      <c r="B91" s="16" t="s">
        <v>552</v>
      </c>
      <c r="C91" s="17">
        <v>495000</v>
      </c>
      <c r="D91" s="12" t="s">
        <v>494</v>
      </c>
    </row>
    <row r="92" ht="40.5" spans="1:4">
      <c r="A92" s="9">
        <v>87</v>
      </c>
      <c r="B92" s="13" t="s">
        <v>553</v>
      </c>
      <c r="C92" s="11">
        <v>499000</v>
      </c>
      <c r="D92" s="12" t="s">
        <v>494</v>
      </c>
    </row>
    <row r="93" ht="40.5" spans="1:4">
      <c r="A93" s="9">
        <v>88</v>
      </c>
      <c r="B93" s="13" t="s">
        <v>554</v>
      </c>
      <c r="C93" s="11">
        <v>212000</v>
      </c>
      <c r="D93" s="12" t="s">
        <v>494</v>
      </c>
    </row>
    <row r="94" ht="40.5" spans="1:4">
      <c r="A94" s="9">
        <v>89</v>
      </c>
      <c r="B94" s="13" t="s">
        <v>555</v>
      </c>
      <c r="C94" s="11">
        <v>499000</v>
      </c>
      <c r="D94" s="12" t="s">
        <v>494</v>
      </c>
    </row>
    <row r="95" ht="40.5" spans="1:4">
      <c r="A95" s="9">
        <v>90</v>
      </c>
      <c r="B95" s="13" t="s">
        <v>556</v>
      </c>
      <c r="C95" s="11">
        <v>120000</v>
      </c>
      <c r="D95" s="12" t="s">
        <v>494</v>
      </c>
    </row>
    <row r="96" s="2" customFormat="1" ht="40.5" spans="1:4">
      <c r="A96" s="15">
        <v>91</v>
      </c>
      <c r="B96" s="16" t="s">
        <v>120</v>
      </c>
      <c r="C96" s="17">
        <v>490000</v>
      </c>
      <c r="D96" s="12" t="s">
        <v>494</v>
      </c>
    </row>
    <row r="97" s="2" customFormat="1" ht="40.5" spans="1:4">
      <c r="A97" s="15">
        <v>92</v>
      </c>
      <c r="B97" s="16" t="s">
        <v>473</v>
      </c>
      <c r="C97" s="17">
        <v>320000</v>
      </c>
      <c r="D97" s="12" t="s">
        <v>494</v>
      </c>
    </row>
    <row r="98" s="2" customFormat="1" ht="40.5" spans="1:4">
      <c r="A98" s="15">
        <v>93</v>
      </c>
      <c r="B98" s="16" t="s">
        <v>122</v>
      </c>
      <c r="C98" s="17">
        <v>499000</v>
      </c>
      <c r="D98" s="12" t="s">
        <v>494</v>
      </c>
    </row>
    <row r="99" s="2" customFormat="1" ht="40.5" spans="1:4">
      <c r="A99" s="15">
        <v>94</v>
      </c>
      <c r="B99" s="16" t="s">
        <v>469</v>
      </c>
      <c r="C99" s="17">
        <v>495000</v>
      </c>
      <c r="D99" s="12" t="s">
        <v>494</v>
      </c>
    </row>
    <row r="100" ht="40.5" spans="1:4">
      <c r="A100" s="9">
        <v>95</v>
      </c>
      <c r="B100" s="13" t="s">
        <v>459</v>
      </c>
      <c r="C100" s="11">
        <v>420000</v>
      </c>
      <c r="D100" s="12" t="s">
        <v>494</v>
      </c>
    </row>
    <row r="101" ht="40.5" spans="1:4">
      <c r="A101" s="9">
        <v>96</v>
      </c>
      <c r="B101" s="13" t="s">
        <v>461</v>
      </c>
      <c r="C101" s="11">
        <v>380000</v>
      </c>
      <c r="D101" s="12" t="s">
        <v>494</v>
      </c>
    </row>
    <row r="102" ht="40.5" spans="1:4">
      <c r="A102" s="9">
        <v>97</v>
      </c>
      <c r="B102" s="13" t="s">
        <v>463</v>
      </c>
      <c r="C102" s="11">
        <v>420000</v>
      </c>
      <c r="D102" s="12" t="s">
        <v>494</v>
      </c>
    </row>
    <row r="103" ht="40.5" spans="1:4">
      <c r="A103" s="9">
        <v>98</v>
      </c>
      <c r="B103" s="13" t="s">
        <v>557</v>
      </c>
      <c r="C103" s="11">
        <v>420000</v>
      </c>
      <c r="D103" s="12" t="s">
        <v>494</v>
      </c>
    </row>
    <row r="104" ht="40.5" spans="1:4">
      <c r="A104" s="9">
        <v>99</v>
      </c>
      <c r="B104" s="13" t="s">
        <v>558</v>
      </c>
      <c r="C104" s="11">
        <v>320000</v>
      </c>
      <c r="D104" s="12" t="s">
        <v>494</v>
      </c>
    </row>
    <row r="105" ht="40.5" spans="1:4">
      <c r="A105" s="9">
        <v>100</v>
      </c>
      <c r="B105" s="13" t="s">
        <v>37</v>
      </c>
      <c r="C105" s="11">
        <v>1104000</v>
      </c>
      <c r="D105" s="12" t="s">
        <v>494</v>
      </c>
    </row>
    <row r="106" ht="40.5" spans="1:4">
      <c r="A106" s="9">
        <v>101</v>
      </c>
      <c r="B106" s="13" t="s">
        <v>332</v>
      </c>
      <c r="C106" s="11">
        <v>2082000</v>
      </c>
      <c r="D106" s="12" t="s">
        <v>494</v>
      </c>
    </row>
    <row r="107" spans="3:3">
      <c r="C107" s="18"/>
    </row>
  </sheetData>
  <mergeCells count="3">
    <mergeCell ref="A1:D1"/>
    <mergeCell ref="A2:D2"/>
    <mergeCell ref="A3:D3"/>
  </mergeCells>
  <pageMargins left="0.275" right="0.118055555555556" top="0.629861111111111" bottom="0.118055555555556" header="0.629861111111111" footer="0.2361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Flook ky</dc:creator>
  <cp:lastModifiedBy>จำปา ณ.สบเม�</cp:lastModifiedBy>
  <dcterms:created xsi:type="dcterms:W3CDTF">2026-04-27T01:52:00Z</dcterms:created>
  <cp:lastPrinted>2026-05-12T06:19:00Z</cp:lastPrinted>
  <dcterms:modified xsi:type="dcterms:W3CDTF">2026-06-16T04:39:12Z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AD13CFC985F74BF5B1AD48E6AAFE30F6_12</vt:lpwstr>
  </property>
  <property fmtid="{D5CDD505-2E9C-101B-9397-08002B2CF9AE}" pid="3" name="KSOProductBuildVer">
    <vt:lpwstr>1054-12.2.0.22549</vt:lpwstr>
  </property>
</Properties>
</file>